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D:\law_test\"/>
    </mc:Choice>
  </mc:AlternateContent>
  <xr:revisionPtr revIDLastSave="0" documentId="13_ncr:1_{E6097995-8A1C-4BAB-9807-ECF995BF6AE7}" xr6:coauthVersionLast="47" xr6:coauthVersionMax="47" xr10:uidLastSave="{00000000-0000-0000-0000-000000000000}"/>
  <bookViews>
    <workbookView xWindow="-108" yWindow="-108" windowWidth="23256" windowHeight="12576" xr2:uid="{00000000-000D-0000-FFFF-FFFF00000000}"/>
  </bookViews>
  <sheets>
    <sheet name="Sheet1" sheetId="1" r:id="rId1"/>
  </sheets>
  <definedNames>
    <definedName name="_xlnm._FilterDatabase" localSheetId="0" hidden="1">Sheet1!$A$1:$J$301</definedName>
  </definedNames>
  <calcPr calcId="181029"/>
</workbook>
</file>

<file path=xl/calcChain.xml><?xml version="1.0" encoding="utf-8"?>
<calcChain xmlns="http://schemas.openxmlformats.org/spreadsheetml/2006/main">
  <c r="D3" i="1" l="1"/>
  <c r="D4" i="1"/>
  <c r="D5" i="1"/>
  <c r="D6" i="1"/>
  <c r="D7" i="1"/>
  <c r="F7" i="1" s="1"/>
  <c r="D8" i="1"/>
  <c r="D9" i="1"/>
  <c r="D10" i="1"/>
  <c r="D11" i="1"/>
  <c r="F11" i="1" s="1"/>
  <c r="D12" i="1"/>
  <c r="D13" i="1"/>
  <c r="D14" i="1"/>
  <c r="F14" i="1" s="1"/>
  <c r="D15" i="1"/>
  <c r="F15" i="1" s="1"/>
  <c r="D16" i="1"/>
  <c r="D17" i="1"/>
  <c r="F17" i="1" s="1"/>
  <c r="D18" i="1"/>
  <c r="F18" i="1" s="1"/>
  <c r="D19" i="1"/>
  <c r="D20" i="1"/>
  <c r="D21" i="1"/>
  <c r="F21" i="1" s="1"/>
  <c r="D22" i="1"/>
  <c r="D23" i="1"/>
  <c r="F23" i="1" s="1"/>
  <c r="D24" i="1"/>
  <c r="D25" i="1"/>
  <c r="D26" i="1"/>
  <c r="D27" i="1"/>
  <c r="F27" i="1" s="1"/>
  <c r="D28" i="1"/>
  <c r="D29" i="1"/>
  <c r="F29" i="1" s="1"/>
  <c r="D30" i="1"/>
  <c r="D31" i="1"/>
  <c r="D32" i="1"/>
  <c r="D33" i="1"/>
  <c r="F33" i="1" s="1"/>
  <c r="D34" i="1"/>
  <c r="F34" i="1" s="1"/>
  <c r="D35" i="1"/>
  <c r="D36" i="1"/>
  <c r="D37" i="1"/>
  <c r="F37" i="1" s="1"/>
  <c r="D38" i="1"/>
  <c r="F38" i="1" s="1"/>
  <c r="D39" i="1"/>
  <c r="F39" i="1" s="1"/>
  <c r="D40" i="1"/>
  <c r="D41" i="1"/>
  <c r="D42" i="1"/>
  <c r="D43" i="1"/>
  <c r="F43" i="1" s="1"/>
  <c r="D44" i="1"/>
  <c r="D45" i="1"/>
  <c r="D46" i="1"/>
  <c r="F46" i="1" s="1"/>
  <c r="D47" i="1"/>
  <c r="F47" i="1" s="1"/>
  <c r="D48" i="1"/>
  <c r="D49" i="1"/>
  <c r="F49" i="1" s="1"/>
  <c r="D50" i="1"/>
  <c r="F50" i="1" s="1"/>
  <c r="D51" i="1"/>
  <c r="D52" i="1"/>
  <c r="D53" i="1"/>
  <c r="D54" i="1"/>
  <c r="F54" i="1" s="1"/>
  <c r="D55" i="1"/>
  <c r="F55" i="1" s="1"/>
  <c r="D56" i="1"/>
  <c r="D57" i="1"/>
  <c r="D58" i="1"/>
  <c r="F58" i="1" s="1"/>
  <c r="D59" i="1"/>
  <c r="F59" i="1" s="1"/>
  <c r="D60" i="1"/>
  <c r="D61" i="1"/>
  <c r="F61" i="1" s="1"/>
  <c r="D62" i="1"/>
  <c r="D63" i="1"/>
  <c r="F63" i="1" s="1"/>
  <c r="D64" i="1"/>
  <c r="D65" i="1"/>
  <c r="F65" i="1" s="1"/>
  <c r="D66" i="1"/>
  <c r="F66" i="1" s="1"/>
  <c r="D67" i="1"/>
  <c r="D68" i="1"/>
  <c r="D69" i="1"/>
  <c r="F69" i="1" s="1"/>
  <c r="D70" i="1"/>
  <c r="D71" i="1"/>
  <c r="F71" i="1" s="1"/>
  <c r="D72" i="1"/>
  <c r="D73" i="1"/>
  <c r="D74" i="1"/>
  <c r="F74" i="1" s="1"/>
  <c r="D75" i="1"/>
  <c r="F75" i="1" s="1"/>
  <c r="D76" i="1"/>
  <c r="D77" i="1"/>
  <c r="D78" i="1"/>
  <c r="F78" i="1" s="1"/>
  <c r="D79" i="1"/>
  <c r="D80" i="1"/>
  <c r="D81" i="1"/>
  <c r="F81" i="1" s="1"/>
  <c r="D82" i="1"/>
  <c r="F82" i="1" s="1"/>
  <c r="D83" i="1"/>
  <c r="D84" i="1"/>
  <c r="D85" i="1"/>
  <c r="F85" i="1" s="1"/>
  <c r="D86" i="1"/>
  <c r="F86" i="1" s="1"/>
  <c r="D87" i="1"/>
  <c r="F87" i="1" s="1"/>
  <c r="D88" i="1"/>
  <c r="D89" i="1"/>
  <c r="D90" i="1"/>
  <c r="F90" i="1" s="1"/>
  <c r="D91" i="1"/>
  <c r="F91" i="1" s="1"/>
  <c r="D92" i="1"/>
  <c r="D93" i="1"/>
  <c r="F93" i="1" s="1"/>
  <c r="D94" i="1"/>
  <c r="F94" i="1" s="1"/>
  <c r="D95" i="1"/>
  <c r="F95" i="1" s="1"/>
  <c r="D96" i="1"/>
  <c r="D97" i="1"/>
  <c r="F97" i="1" s="1"/>
  <c r="D98" i="1"/>
  <c r="F98" i="1" s="1"/>
  <c r="D99" i="1"/>
  <c r="D100" i="1"/>
  <c r="D101" i="1"/>
  <c r="D102" i="1"/>
  <c r="F102" i="1" s="1"/>
  <c r="D103" i="1"/>
  <c r="F103" i="1" s="1"/>
  <c r="D104" i="1"/>
  <c r="D105" i="1"/>
  <c r="D106" i="1"/>
  <c r="F106" i="1" s="1"/>
  <c r="D107" i="1"/>
  <c r="F107" i="1" s="1"/>
  <c r="D108" i="1"/>
  <c r="D109" i="1"/>
  <c r="D110" i="1"/>
  <c r="F110" i="1" s="1"/>
  <c r="D111" i="1"/>
  <c r="F111" i="1" s="1"/>
  <c r="D112" i="1"/>
  <c r="D113" i="1"/>
  <c r="D114" i="1"/>
  <c r="F114" i="1" s="1"/>
  <c r="D115" i="1"/>
  <c r="D116" i="1"/>
  <c r="D117" i="1"/>
  <c r="D118" i="1"/>
  <c r="F118" i="1" s="1"/>
  <c r="D119" i="1"/>
  <c r="F119" i="1" s="1"/>
  <c r="D120" i="1"/>
  <c r="D121" i="1"/>
  <c r="D122" i="1"/>
  <c r="F122" i="1" s="1"/>
  <c r="D123" i="1"/>
  <c r="F123" i="1" s="1"/>
  <c r="D124" i="1"/>
  <c r="D125" i="1"/>
  <c r="F125" i="1" s="1"/>
  <c r="D126" i="1"/>
  <c r="F126" i="1" s="1"/>
  <c r="D127" i="1"/>
  <c r="F127" i="1" s="1"/>
  <c r="D128" i="1"/>
  <c r="D129" i="1"/>
  <c r="F129" i="1" s="1"/>
  <c r="D130" i="1"/>
  <c r="F130" i="1" s="1"/>
  <c r="D131" i="1"/>
  <c r="D132" i="1"/>
  <c r="D133" i="1"/>
  <c r="F133" i="1" s="1"/>
  <c r="D134" i="1"/>
  <c r="D135" i="1"/>
  <c r="F135" i="1" s="1"/>
  <c r="D136" i="1"/>
  <c r="D137" i="1"/>
  <c r="D138" i="1"/>
  <c r="F138" i="1" s="1"/>
  <c r="D139" i="1"/>
  <c r="F139" i="1" s="1"/>
  <c r="D141" i="1"/>
  <c r="F141" i="1" s="1"/>
  <c r="D142" i="1"/>
  <c r="F142" i="1" s="1"/>
  <c r="D143" i="1"/>
  <c r="F143" i="1" s="1"/>
  <c r="D144" i="1"/>
  <c r="F144" i="1" s="1"/>
  <c r="D145" i="1"/>
  <c r="F145" i="1" s="1"/>
  <c r="D146" i="1"/>
  <c r="F146" i="1" s="1"/>
  <c r="D147" i="1"/>
  <c r="F147" i="1" s="1"/>
  <c r="D148" i="1"/>
  <c r="D149" i="1"/>
  <c r="D150" i="1"/>
  <c r="F150" i="1" s="1"/>
  <c r="D151" i="1"/>
  <c r="F151" i="1" s="1"/>
  <c r="D152" i="1"/>
  <c r="F152" i="1" s="1"/>
  <c r="D153" i="1"/>
  <c r="D154" i="1"/>
  <c r="F154" i="1" s="1"/>
  <c r="D155" i="1"/>
  <c r="F155" i="1" s="1"/>
  <c r="D156" i="1"/>
  <c r="D157" i="1"/>
  <c r="F157" i="1" s="1"/>
  <c r="D158" i="1"/>
  <c r="F158" i="1" s="1"/>
  <c r="D159" i="1"/>
  <c r="F159" i="1" s="1"/>
  <c r="D160" i="1"/>
  <c r="D161" i="1"/>
  <c r="F161" i="1" s="1"/>
  <c r="F162" i="1"/>
  <c r="D163" i="1"/>
  <c r="F163" i="1" s="1"/>
  <c r="D164" i="1"/>
  <c r="D165" i="1"/>
  <c r="F165" i="1" s="1"/>
  <c r="D166" i="1"/>
  <c r="D167" i="1"/>
  <c r="F167" i="1" s="1"/>
  <c r="D168" i="1"/>
  <c r="F168" i="1" s="1"/>
  <c r="D169" i="1"/>
  <c r="D170" i="1"/>
  <c r="F170" i="1" s="1"/>
  <c r="D171" i="1"/>
  <c r="F171" i="1" s="1"/>
  <c r="D172" i="1"/>
  <c r="D173" i="1"/>
  <c r="F174" i="1"/>
  <c r="D175" i="1"/>
  <c r="D176" i="1"/>
  <c r="F176" i="1" s="1"/>
  <c r="D177" i="1"/>
  <c r="F177" i="1" s="1"/>
  <c r="D178" i="1"/>
  <c r="F178" i="1" s="1"/>
  <c r="D179" i="1"/>
  <c r="F179" i="1" s="1"/>
  <c r="D180" i="1"/>
  <c r="D181" i="1"/>
  <c r="D182" i="1"/>
  <c r="F182" i="1" s="1"/>
  <c r="D183" i="1"/>
  <c r="D184" i="1"/>
  <c r="F184" i="1" s="1"/>
  <c r="D185" i="1"/>
  <c r="D186" i="1"/>
  <c r="F186" i="1" s="1"/>
  <c r="D187" i="1"/>
  <c r="F187" i="1" s="1"/>
  <c r="D188" i="1"/>
  <c r="D189" i="1"/>
  <c r="D190" i="1"/>
  <c r="F190" i="1" s="1"/>
  <c r="D191" i="1"/>
  <c r="D192" i="1"/>
  <c r="F192" i="1" s="1"/>
  <c r="D193" i="1"/>
  <c r="F193" i="1" s="1"/>
  <c r="D194" i="1"/>
  <c r="F194" i="1" s="1"/>
  <c r="D195" i="1"/>
  <c r="F195" i="1" s="1"/>
  <c r="D196" i="1"/>
  <c r="D197" i="1"/>
  <c r="F197" i="1" s="1"/>
  <c r="D198" i="1"/>
  <c r="F198" i="1" s="1"/>
  <c r="D199" i="1"/>
  <c r="F199" i="1" s="1"/>
  <c r="D200" i="1"/>
  <c r="F200" i="1" s="1"/>
  <c r="D201" i="1"/>
  <c r="D202" i="1"/>
  <c r="F202" i="1" s="1"/>
  <c r="D203" i="1"/>
  <c r="F203" i="1" s="1"/>
  <c r="D204" i="1"/>
  <c r="F204" i="1" s="1"/>
  <c r="D205" i="1"/>
  <c r="F205" i="1" s="1"/>
  <c r="D206" i="1"/>
  <c r="F206" i="1" s="1"/>
  <c r="D207" i="1"/>
  <c r="D208" i="1"/>
  <c r="F208" i="1" s="1"/>
  <c r="D209" i="1"/>
  <c r="F209" i="1" s="1"/>
  <c r="D210" i="1"/>
  <c r="F210" i="1" s="1"/>
  <c r="D211" i="1"/>
  <c r="F211" i="1" s="1"/>
  <c r="D212" i="1"/>
  <c r="D213" i="1"/>
  <c r="F213" i="1" s="1"/>
  <c r="D214" i="1"/>
  <c r="F214" i="1" s="1"/>
  <c r="D215" i="1"/>
  <c r="F215" i="1" s="1"/>
  <c r="D216" i="1"/>
  <c r="F216" i="1" s="1"/>
  <c r="D217" i="1"/>
  <c r="D218" i="1"/>
  <c r="F218" i="1" s="1"/>
  <c r="D219" i="1"/>
  <c r="F219" i="1" s="1"/>
  <c r="D220" i="1"/>
  <c r="D221" i="1"/>
  <c r="F221" i="1" s="1"/>
  <c r="D222" i="1"/>
  <c r="D223" i="1"/>
  <c r="D224" i="1"/>
  <c r="F224" i="1" s="1"/>
  <c r="D225" i="1"/>
  <c r="F225" i="1" s="1"/>
  <c r="D226" i="1"/>
  <c r="F226" i="1" s="1"/>
  <c r="D227" i="1"/>
  <c r="F227" i="1" s="1"/>
  <c r="D228" i="1"/>
  <c r="D229" i="1"/>
  <c r="F229" i="1" s="1"/>
  <c r="D230" i="1"/>
  <c r="F230" i="1" s="1"/>
  <c r="D231" i="1"/>
  <c r="F231" i="1" s="1"/>
  <c r="D232" i="1"/>
  <c r="F232" i="1" s="1"/>
  <c r="D233" i="1"/>
  <c r="D234" i="1"/>
  <c r="F234" i="1" s="1"/>
  <c r="D235" i="1"/>
  <c r="F235" i="1" s="1"/>
  <c r="D236" i="1"/>
  <c r="D237" i="1"/>
  <c r="F237" i="1" s="1"/>
  <c r="D238" i="1"/>
  <c r="F238" i="1" s="1"/>
  <c r="D239" i="1"/>
  <c r="F239" i="1" s="1"/>
  <c r="D240" i="1"/>
  <c r="F240" i="1" s="1"/>
  <c r="D241" i="1"/>
  <c r="F241" i="1" s="1"/>
  <c r="D242" i="1"/>
  <c r="F242" i="1" s="1"/>
  <c r="D243" i="1"/>
  <c r="F243" i="1" s="1"/>
  <c r="D244" i="1"/>
  <c r="D245" i="1"/>
  <c r="F245" i="1" s="1"/>
  <c r="D246" i="1"/>
  <c r="D247" i="1"/>
  <c r="F247" i="1" s="1"/>
  <c r="D248" i="1"/>
  <c r="F248" i="1" s="1"/>
  <c r="D249" i="1"/>
  <c r="D250" i="1"/>
  <c r="F250" i="1" s="1"/>
  <c r="D251" i="1"/>
  <c r="F251" i="1" s="1"/>
  <c r="D252" i="1"/>
  <c r="F252" i="1" s="1"/>
  <c r="D253" i="1"/>
  <c r="D254" i="1"/>
  <c r="F254" i="1" s="1"/>
  <c r="D255" i="1"/>
  <c r="F255" i="1" s="1"/>
  <c r="D256" i="1"/>
  <c r="F256" i="1" s="1"/>
  <c r="D257" i="1"/>
  <c r="F257" i="1" s="1"/>
  <c r="D258" i="1"/>
  <c r="F258" i="1" s="1"/>
  <c r="D259" i="1"/>
  <c r="F259" i="1" s="1"/>
  <c r="D260" i="1"/>
  <c r="D261" i="1"/>
  <c r="F261" i="1" s="1"/>
  <c r="D262" i="1"/>
  <c r="D263" i="1"/>
  <c r="F263" i="1" s="1"/>
  <c r="D264" i="1"/>
  <c r="F264" i="1" s="1"/>
  <c r="D265" i="1"/>
  <c r="D266" i="1"/>
  <c r="F266" i="1" s="1"/>
  <c r="D267" i="1"/>
  <c r="F267" i="1" s="1"/>
  <c r="D268" i="1"/>
  <c r="D269" i="1"/>
  <c r="D270" i="1"/>
  <c r="F270" i="1" s="1"/>
  <c r="D271" i="1"/>
  <c r="F271" i="1" s="1"/>
  <c r="D272" i="1"/>
  <c r="F272" i="1" s="1"/>
  <c r="D273" i="1"/>
  <c r="F273" i="1" s="1"/>
  <c r="D274" i="1"/>
  <c r="F274" i="1" s="1"/>
  <c r="D275" i="1"/>
  <c r="F275" i="1" s="1"/>
  <c r="D276" i="1"/>
  <c r="D277" i="1"/>
  <c r="F277" i="1" s="1"/>
  <c r="D278" i="1"/>
  <c r="F278" i="1" s="1"/>
  <c r="D279" i="1"/>
  <c r="F279" i="1" s="1"/>
  <c r="D280" i="1"/>
  <c r="F280" i="1" s="1"/>
  <c r="D281" i="1"/>
  <c r="D282" i="1"/>
  <c r="F282" i="1" s="1"/>
  <c r="D283" i="1"/>
  <c r="F283" i="1" s="1"/>
  <c r="D284" i="1"/>
  <c r="F284" i="1" s="1"/>
  <c r="D285" i="1"/>
  <c r="F285" i="1" s="1"/>
  <c r="D286" i="1"/>
  <c r="F286" i="1" s="1"/>
  <c r="D287" i="1"/>
  <c r="F287" i="1" s="1"/>
  <c r="D288" i="1"/>
  <c r="D289" i="1"/>
  <c r="F289" i="1" s="1"/>
  <c r="D290" i="1"/>
  <c r="F290" i="1" s="1"/>
  <c r="D291" i="1"/>
  <c r="F291" i="1" s="1"/>
  <c r="D292" i="1"/>
  <c r="D293" i="1"/>
  <c r="F293" i="1" s="1"/>
  <c r="D294" i="1"/>
  <c r="D295" i="1"/>
  <c r="D296" i="1"/>
  <c r="F296" i="1" s="1"/>
  <c r="D297" i="1"/>
  <c r="D298" i="1"/>
  <c r="F298" i="1" s="1"/>
  <c r="D299" i="1"/>
  <c r="F299" i="1" s="1"/>
  <c r="D300" i="1"/>
  <c r="F300" i="1" s="1"/>
  <c r="D301" i="1"/>
  <c r="F301" i="1" s="1"/>
  <c r="D2" i="1"/>
  <c r="F2" i="1" s="1"/>
  <c r="F297" i="1"/>
  <c r="F295" i="1"/>
  <c r="F294" i="1"/>
  <c r="F292" i="1"/>
  <c r="F288" i="1"/>
  <c r="F281" i="1"/>
  <c r="F276" i="1"/>
  <c r="F269" i="1"/>
  <c r="F268" i="1"/>
  <c r="F265" i="1"/>
  <c r="F262" i="1"/>
  <c r="F260" i="1"/>
  <c r="F253" i="1"/>
  <c r="F249" i="1"/>
  <c r="F246" i="1"/>
  <c r="F244" i="1"/>
  <c r="F236" i="1"/>
  <c r="F233" i="1"/>
  <c r="F228" i="1"/>
  <c r="F223" i="1"/>
  <c r="F222" i="1"/>
  <c r="F220" i="1"/>
  <c r="F217" i="1"/>
  <c r="F212" i="1"/>
  <c r="F207" i="1"/>
  <c r="F201" i="1"/>
  <c r="F196" i="1"/>
  <c r="F191" i="1"/>
  <c r="F189" i="1"/>
  <c r="F188" i="1"/>
  <c r="F185" i="1"/>
  <c r="F183" i="1"/>
  <c r="F181" i="1"/>
  <c r="F180" i="1"/>
  <c r="F175" i="1"/>
  <c r="F173" i="1"/>
  <c r="F172" i="1"/>
  <c r="F169" i="1"/>
  <c r="F166" i="1"/>
  <c r="F164" i="1"/>
  <c r="F160" i="1"/>
  <c r="F156" i="1"/>
  <c r="F153" i="1"/>
  <c r="F149" i="1"/>
  <c r="F148" i="1"/>
  <c r="F140" i="1"/>
  <c r="F137" i="1"/>
  <c r="F136" i="1"/>
  <c r="F134" i="1"/>
  <c r="F132" i="1"/>
  <c r="F131" i="1"/>
  <c r="F128" i="1"/>
  <c r="F124" i="1"/>
  <c r="F121" i="1"/>
  <c r="F120" i="1"/>
  <c r="F117" i="1"/>
  <c r="F116" i="1"/>
  <c r="F115" i="1"/>
  <c r="F113" i="1"/>
  <c r="F112" i="1"/>
  <c r="F109" i="1"/>
  <c r="F108" i="1"/>
  <c r="F105" i="1"/>
  <c r="F104" i="1"/>
  <c r="F101" i="1"/>
  <c r="F100" i="1"/>
  <c r="F99" i="1"/>
  <c r="F96" i="1"/>
  <c r="F92" i="1"/>
  <c r="F89" i="1"/>
  <c r="F88" i="1"/>
  <c r="F84" i="1"/>
  <c r="F83" i="1"/>
  <c r="F80" i="1"/>
  <c r="F79" i="1"/>
  <c r="F77" i="1"/>
  <c r="F76" i="1"/>
  <c r="F73" i="1"/>
  <c r="F72" i="1"/>
  <c r="F70" i="1"/>
  <c r="F68" i="1"/>
  <c r="F67" i="1"/>
  <c r="F64" i="1"/>
  <c r="F62" i="1"/>
  <c r="F60" i="1"/>
  <c r="F57" i="1"/>
  <c r="F56" i="1"/>
  <c r="F53" i="1"/>
  <c r="F52" i="1"/>
  <c r="F51" i="1"/>
  <c r="F48" i="1"/>
  <c r="F45" i="1"/>
  <c r="F44" i="1"/>
  <c r="F42" i="1"/>
  <c r="F41" i="1"/>
  <c r="F40" i="1"/>
  <c r="F36" i="1"/>
  <c r="F35" i="1"/>
  <c r="F32" i="1"/>
  <c r="F31" i="1"/>
  <c r="F30" i="1"/>
  <c r="F28" i="1"/>
  <c r="F26" i="1"/>
  <c r="F25" i="1"/>
  <c r="F24" i="1"/>
  <c r="F22" i="1"/>
  <c r="F20" i="1"/>
  <c r="F19" i="1"/>
  <c r="F16" i="1"/>
  <c r="F13" i="1"/>
  <c r="F12" i="1"/>
  <c r="F10" i="1"/>
  <c r="F9" i="1"/>
  <c r="F8" i="1"/>
  <c r="F6" i="1"/>
  <c r="F5" i="1"/>
  <c r="F4" i="1"/>
  <c r="F3" i="1"/>
  <c r="H2" i="1" l="1"/>
  <c r="G2" i="1"/>
  <c r="I2" i="1" l="1"/>
  <c r="J2" i="1"/>
</calcChain>
</file>

<file path=xl/sharedStrings.xml><?xml version="1.0" encoding="utf-8"?>
<sst xmlns="http://schemas.openxmlformats.org/spreadsheetml/2006/main" count="913" uniqueCount="616">
  <si>
    <t>題號</t>
  </si>
  <si>
    <t>題目</t>
  </si>
  <si>
    <t>答案</t>
  </si>
  <si>
    <t>有關刑法上錯誤論敘述，下列何者正確？
A甲把乙從橋上推到河中，希望乙溺斃，但乙最後頭部撞到橋墩而死，此時應否定甲的殺人故意
B甲以殺人之意思緊勒乙，導致乙昏迷，但甲誤認乙已死，故將其埋入土中，最後乙因被土覆蓋口鼻而窒息死亡，此時依實務見解甲仍應負擔殺人罪責
C甲想要殺乙，所以看準了乙和丙、丁同在一間房間時，用一顆炸彈丟進三人所在的房間，導致在爆炸範圍的乙、丙、丁均因爆炸而死，此時僅能肯定甲對乙有殺人故意，對於丙、丁只能成立過失犯
D甲以殺人的意思，在公眾使用道路放地雷想要炸死乙，偶然經過的丙踏到地雷被炸死，此時應否定甲殺人的故意</t>
  </si>
  <si>
    <t>我需要分析刑法上錯誤論的相關概念，逐一檢視各選項。
A選項：甲把乙從橋上推到河中，希望乙溺斃，但乙最後頭部撞到橋墩而死
- 這是因果關係錯誤的問題
- 甲有殺人故意，只是死亡結果的發生過程與預期不同
- 根據相當因果關係理論，甲的行為仍與乙的死亡有相當因果關係
- 不應否定甲的殺人故意
B選項：甲以殺人意思緊勒乙致昏迷，誤認乙已死而埋入土中，乙因窒息死亡
- 這是典型的「概括故意」案例
- 甲有持續的殺人意圖，雖然對死亡時點有認知錯誤
- 但整個行為過程都在甲的殺人故意支配下
- 依實務見解，甲仍應負殺人罪責
C選項：甲想殺乙，用炸彈炸死乙、丙、丁三人
- 甲對乙有明確殺人故意
- 對於丙、丁，甲明知使用炸彈可能波及他人
- 這不是過失，而是不確定故意（未必故意）
- 甲對丙、丁也應成立故意殺人
D選項：甲在道路放地雷想炸死乙，但丙踏到被炸死
- 甲有殺人故意，但客體發生錯誤
- 根據法定符合說，甲仍有殺人故意
- 不應否定甲的殺人故意
經過分析，B選項正確描述了實務上對概括故意的見解。
最終答案：B</t>
  </si>
  <si>
    <t>甲為 17 歲之高中生，為博取心怡對象的好感，而願意接受紋身師傅乙於其手臂刺一個十元硬幣大小的愛心圖案。下列敘述何者正確？
A甲不具民法上之行為能力，故其承諾無效
B未成年人對自己的身體並無處分權，須由其父母代為承諾始可
C乙不得主張推測承諾以阻卻傷害罪之違法性
D手臂刺青難以回復原樣，屬刑法第 10 條之重傷</t>
  </si>
  <si>
    <t>我需要分析這個關於未成年人刺青的法律問題。
讓我逐一檢視各選項：
**A選項：甲不具民法上之行為能力，故其承諾無效**
- 甲為17歲高中生，屬限制行為能力人
- 但刺青涉及身體完整性，屬人格權範疇
- 限制行為能力人對於純獲法律上利益或日常生活所必需者，可獨立為意思表示
- 此處涉及身體處分，情況較複雜
**B選項：未成年人對自己的身體並無處分權，須由其父母代為承諾始可**
- 這個說法過於絕對
- 未成年人對輕微的身體處分（如理髮、穿耳洞等）仍有一定決定權
- 不是所有身體相關決定都須父母同意
**C選項：乙不得主張推測承諾以阻卻傷害罪之違法性**
- 刺青確實會造成皮膚傷害
- 關鍵在於甲的承諾是否有效
- 如果甲的承諾無效，乙確實不能主張被害人承諾來阻卻違法性
- 17歲未成年人對於非必要的身體侵害（如刺青），其承諾效力存疑
**D選項：手臂刺青難以回復原樣，屬刑法第10條之重傷**
- 刑法第10條重傷是指毀敗或嚴重減損身體重要功能
- 一般的刺青雖難以完全回復，但不會嚴重減損身體功能
- 十元硬幣大小的刺青不構成重傷
分析後，C選項最為正確。17歲未成年人對於非治療性、非必要的身體侵害行為（如刺青），其承諾的效力是有問題的，因此刺青師不能主張被害人承諾來阻卻傷害罪的違法性。
最終答案：C</t>
  </si>
  <si>
    <t>有關罪刑法定原則，下列敘述何者正確？
A原則禁止類推適用，但如有利於行為人者，則例外允許
B習慣法不得作為論罪科刑之依據，縱依習慣法為有利於行為人之認定者，亦同
C要求司法者僅能根據「行為時」之刑法規定論罪科刑，沒收亦同
D罪刑明確性原則不僅要求構成要件必須明確，法律效果亦須明確，但例外時允許絕對不定期刑之規範方式</t>
  </si>
  <si>
    <t>我需要逐一分析罪刑法定原則的各個面向：
**罪刑法定原則的核心內容：**
- 禁止類推適用
- 禁止習慣法作為論罪科刑依據
- 禁止溯及既往
- 要求罪刑明確性
**逐項分析：**
**選項A：原則禁止類推適用，但如有利於行為人者，則例外允許**
- 罪刑法定原則絕對禁止類推適用
- 即使有利於行為人，也不得類推適用
- 此選項錯誤
**選項B：習慣法不得作為論罪科刑之依據，縱依習慣法為有利於行為人之認定者，亦同**
- 罪刑法定原則要求必須以成文法為依據
- 習慣法絕對不得作為論罪科刑之依據
- 即使有利於行為人，習慣法仍不得適用
- 此選項正確
**選項C：要求司法者僅能根據「行為時」之刑法規定論罪科刑，沒收亦同**
- 罪刑法定原則禁止溯及既往，但有「從新從輕」原則
- 如果新法較輕，應適用新法
- 沒收部分，我國實務認為沒收非刑罰，可溯及適用
- 此選項過於絕對化，錯誤
**選項D：罪刑明確性原則不僅要求構成要件必須明確，法律效果亦須明確，但例外時允許絕對不定期刑之規範方式**
- 罪刑明確性確實要求構成要件和法律效果都須明確
- 但我國刑法不允許絕對不定期刑
- 此選項錯誤
最終答案：B</t>
  </si>
  <si>
    <t>甲在偏遠山區開雙人座跑車載母親乙兜風回程下山途中，因打滑失控而撞上由丙所騎機車，致乙、丙受傷，但因甲見丙只有手臂擦傷而乙傷勢嚴重有生命危險，故不顧丙的傷勢而將乙載往山下某醫院進行救治。有關甲之行為，下列敘述何者錯誤？
A不得主張正當防衛
B得主張義務衝突
C欠缺刑法第 185 條之 4 發生交通事故逃逸罪之逃逸故意
D甲之行為該當刑法第 185 條之 4 發生交通事故逃逸罪之逃逸行為</t>
  </si>
  <si>
    <t>我需要分析甲在交通事故後的行為是否構成刑法第185條之4交通事故逃逸罪，以及可能的阻卻違法事由。
首先，我來分析刑法第185條之4交通事故逃逸罪的構成要件：
1. 客觀要件：駕駛動力交通工具肇事，致人死傷而逃逸
2. 主觀要件：逃逸故意
就本案事實：
- 甲駕駛跑車與丙騎機車發生碰撞
- 事故造成乙、丙受傷
- 甲見乙傷勢嚴重有生命危險，丙只是手臂擦傷
- 甲選擇載乙就醫而未處理丙的傷勢
分析各選項：
A. 不得主張正當防衛
正確。正當防衛是對抗不法侵害，此處並無不法侵害情況，故無法主張正當防衛。
B. 得主張義務衝突
正確。甲面臨救助母親乙（重傷）與救助丙（輕傷）的義務衝突，在緊急情況下選擇救助傷勢較重的母親，符合義務衝突的阻卻違法事由。
C. 欠缺刑法第185條之4發生交通事故逃逸罪之逃逸故意
正確。甲並非為了逃避責任而離開現場，而是基於救母親的急迫需要，欠缺逃逸的故意。
D. 甲之行為該當刑法第185條之4發生交通事故逃逸罪之逃逸行為
錯誤。雖然甲客觀上離開了事故現場，但其目的是緊急救治重傷的母親，而非逃避責任。在義務衝突的情況下，甲選擇救助傷勢更重的被害人，此行為具有正當性，不應認定為逃逸行為。
最終答案：D</t>
  </si>
  <si>
    <t>關於刑法上有責性（罪責）的敘述，下列何者錯誤？
A一般認為責任能力的要素有二，即刑法第 19 條內所稱「不能辨識其行為違法」之辨識能力，以及
「依其辨識而行為」之控制能力
B若行為人在行為時因精神障礙導致責任能力欠缺，但審判時已因治療而改善或痊癒，仍不能以後階段具備責任能力為由，肯定行為時的罪責
C刑法上的有責性程度有輕重之別，且可能因此導致法律效果的差異
D依實務多數見解，刑法第 19 條關於行為人能否辨識其行為違法及依其辨識而行為，屬於責任要素中的生理原因，應由專業鑑定人判斷之</t>
  </si>
  <si>
    <t>我需要逐一分析每個選項關於刑法上有責性（罪責）的敘述。
A選項：關於責任能力的要素
- 刑法第19條確實規定責任能力的兩個要素：辨識能力（認知能力）和控制能力（意思能力）
- 辨識能力是指能否辨識其行為違法
- 控制能力是指能否依其辨識而行為
- 這個敘述是正確的
B選項：關於責任能力判斷的時點
- 責任能力的判斷應以行為時為準，這是刑法的基本原則
- 即使行為人在審判時已經治療改善或痊癒，但如果行為時因精神障礙導致責任能力欠缺，仍應認定行為時無罪責
- 不能以後階段（審判時）具備責任能力來肯定行為時的罪責
- 這個敘述是正確的
C選項：關於有責性程度的差異
- 刑法上的有責性確實有程度之別，例如：完全責任能力、限制責任能力、無責任能力
- 這些不同程度會導致不同的法律效果，如減輕其刑或免除其刑
- 這個敘述是正確的
D選項：關於刑法第19條的判斷性質
- 刑法第19條關於行為人能否辨識其行為違法及依其辨識而行為，這屬於心理狀態的判斷，是責任要素中的心理原因，不是生理原因
- 雖然需要專業鑑定人協助判斷，但最終仍由法官認定
- 將其歸類為「生理原因」是錯誤的，應該是「心理原因」
最終答案：D</t>
  </si>
  <si>
    <t>村長時常炫耀家中財富，引起村民甲的厭惡。某日，甲得知村長買入新的高檔豪車後，決定深夜前去村長家，以鐵棍破壞村長的車，給村長一個教訓。甲持鐵棍到了村長家，卻發現村長開車外出，只好作罷。沒想到，甲於返家途中，巧遇村長停車在對街的便利商店門口，便順手撿起路邊石塊，擲向村長的車；沒想到石塊卻反彈砸中剛好路過的村民乙之車，使得乙車的車⑤玻璃破碎。下列敘述何者正確？
A村長開車外出，出乎甲意料之外，甲成立毀損罪的障礙未遂犯
B村長開車外出，使得甲無法損壞村長的車，甲成立毀損罪的不能未遂犯
C甲朝村長的車丟擲石塊，但未能砸中，故甲成立毀損罪的普通未遂犯
D甲朝村長的車丟擲石塊，卻砸中乙車，但毀損罪不罰過失，故甲不成立犯罪</t>
  </si>
  <si>
    <t>我需要分析這個案例中甲的行為及其法律責任。
讓我逐步分析各個階段的行為：
**第一階段：甲到村長家準備破壞車輛**
- 甲有毀損村長車輛的故意
- 但發現村長開車外出，客體不存在
- 這屬於不能未遂的情況，因為客體不存在使得犯罪無法完成
**第二階段：甲在便利商店遇到村長的車**
- 甲仍有毀損村長車輛的故意
- 甲擲石塊向村長的車
- 但石塊反彈砸中乙車，造成乙車玻璃破碎
**關鍵法律分析：**
1. **第一階段的行為**：村長開車外出導致客體不存在，這構成不能未遂犯。
2. **第二階段的行為**：甲對村長車輛有故意，但實際上損害了乙車。這涉及錯誤問題：
   - 甲對村長車輛有毀損故意
   - 實際損害乙車
   - 甲對乙車的損害並非出於故意
3. **毀損罪的故意要件**：毀損罪需要故意，甲對乙車並無毀損故意，僅有過失。
分析各選項：
A. 正確。村長開車外出確實出乎甲意料，但這應該是「不能未遂」而非「障礙未遂」。
B. 正確描述了不能未遂的情況。
C. 甲確實朝村長車丟擲石塊但未砸中，這可能成立普通未遂。
D. 甲對乙車的損害確實只有過失，而毀損罪不罰過失犯。
但是，甲對村長車輛仍有毀損的故意，雖然沒有砸中村長的車，但這仍可能構成對村長車輛的毀損未遂。
仔細考慮，甲朝村長車丟石塊但未命中，這構成毀損罪的普通未遂；而砸中乙車僅為過失，毀損罪不罰過失犯。
最終答案：C</t>
  </si>
  <si>
    <t>關於刑法第 150 條妨害秩序罪之敘述，下列何者錯誤？
A構成要件中之聚集，指三人以上集合有隨時可以增加之狀況者而言，若僅結合特定之人則不屬之
B意圖供行使之用攜帶兇器犯本罪，得加重其刑至二分之一
C本罪規範目的在保護社會秩序，故雖有聚集眾人之事實，仍須實質審酌其行為是否已達危害秩序安寧之程度
D主觀上，行為人須具備妨害秩序之故意，若僅意在侵害特定人之身體或自由法益者，不能論以本罪</t>
  </si>
  <si>
    <t>我需要逐一分析刑法第150條妨害秩序罪的各個選項。
刑法第150條規定：「意圖妨害秩序，聚集三人以上，施強暴脅迫者，在場助勢之人，處六月以下有期徒刑、拘役或三百元以下罰金。首謀者，處三年以下有期徒刑。」
讓我分析各選項：
A. 關於「聚集」的定義：
- 實務見解認為，聚集是指三人以上集合，且具有隨時可以增加的狀況
- 如果僅是結合特定之人，缺乏擴散性，則不符合本罪的聚集要件
- 此敘述正確
B. 關於加重規定：
- 查看刑法第150條及相關條文，並無攜帶兇器加重其刑至二分之一的規定
- 刑法第150條本身沒有這樣的加重條款
- 此敘述錯誤
C. 關於保護法益：
- 本罪確實以保護社會秩序為目的
- 實務上會實質審酌行為是否真正達到危害秩序安寧的程度
- 不是單純有聚集事實就構成犯罪
- 此敘述正確
D. 關於主觀要件：
- 行為人必須具備「意圖妨害秩序」的故意
- 如果僅是要侵害特定人的身體或自由，而非妨害一般社會秩序，不構成本罪
- 此敘述正確
最終答案：B</t>
  </si>
  <si>
    <t>公務員甲透過非公務員之友人乙充當白手套，由乙出面向丙收受賄賂，而為違背職務之行為，依實務見解乙有無犯罪？
A沒有，乙非公務員，不會構成犯罪
B沒有，乙沒有為任何違背職務之行為，單純當白手套，只是間接正犯之工具，現行法沒有處罰機制，係立法漏洞
C有，乙雖非公務員，不會構成公務員收受賄賂罪，但應構成背信罪
D有，乙雖非公務員，但與具有公務員身分之人共同犯罪，仍會構成公務員收受賄賂罪</t>
  </si>
  <si>
    <t>這題考的是關於公務員收受賄賂罪的共犯問題。讓我分析各選項：
首先，我需要分析本案的情況：
- 甲是公務員，透過非公務員乙充當白手套收受賄賂
- 甲為違背職務之行為
- 乙明知是為甲收受賄賂而配合
根據刑法理論和實務見解：
A選項：認為乙非公務員就不會構成犯罪，這個說法過於簡化，忽略了共犯的可能性。
B選項：認為乙只是工具，屬於立法漏洞。但實務上並非如此認定，乙有自己的犯罪意思。
C選項：認為乙構成背信罪。但背信罪需要有處理他人事務的關係，本案情況未必符合。
D選項：這是實務的主流見解。根據最高法院判例，非公務員與公務員共同實施收受賄賂行為時，即使非公務員本身不具公務員身分，但基於共犯理論，仍可能成立公務員收受賄賂罪的共犯。
實務上認為，乙明知甲的公務員身分，且故意與甲共同實施收受賄賂的行為，應成立公務員收受賄賂罪的共同正犯或幫助犯。
最終答案：D</t>
  </si>
  <si>
    <t>甲犯四案件，於同一判決中獲判有罪，其罪刑之宣告分別為：殺人既遂罪判有期徒刑 15 年，褫奪公
權 5 年；強盜致死罪判有期徒刑 15 年，褫奪公權 2 年，沒收其犯罪所得新臺幣（以下同）50 萬元；
收受贓物罪判有期徒刑 2 年，併科罰金 10 萬元，並沒收其收受之贓物；詐欺既遂罪判有期徒刑 3 年，
併科罰金 30 萬元，並沒收其犯罪所得 100 萬元。下列定應執行刑之結果，何者符合我國刑法之規定？
A有期徒刑 35 年，褫奪公權 7 年，罰金 40 萬元，沒收其收受之贓物與犯罪所得 120 萬元
B有期徒刑 25 年，褫奪公權 5 年，罰金 35 萬元，沒收其收受之贓物與犯罪所得 150 萬元
C有期徒刑 25 年，褫奪公權 7 年，罰金 40 萬元，沒收其收受之贓物與犯罪所得 150 萬元
D有期徒刑 25 年，褫奪公權 5 年，罰金 35 萬元，沒收其收受之贓物與犯罪所得 120 萬元</t>
  </si>
  <si>
    <t>我需要根據我國刑法關於數罪併罰定應執行刑的規定來分析這個問題。
首先，讓我整理各罪的宣告刑：
1. 殺人既遂罪：有期徒刑15年，褫奪公權5年
2. 強盜致死罪：有期徒刑15年，褫奪公權2年，沒收犯罪所得50萬元
3. 收受贓物罪：有期徒刑2年，併科罰金10萬元，沒收贓物
4. 詐欺既遂罪：有期徒刑3年，併科罰金30萬元，沒收犯罪所得100萬元
根據刑法第51條數罪併罰的規定：
**有期徒刑部分：**
- 各罪宣告刑總和：15+15+2+3=35年
- 但有期徒刑定應執行刑不得超過30年（刑法第51條第5款）
- 且不得少於最重刑之二分之一：15÷2=7.5年
- 因此定應執行刑應在7.5年至30年之間
- 實務上通常會在25-30年間
**褫奪公權部分：**
- 各罪宣告刑：5年、2年
- 定應執行刑不得超過最長期間：5年
**罰金部分：**
- 各罪宣告刑：10萬元、30萬元
- 定應執行刑為各罪宣告刑之合併：10+30=40萬元
**沒收部分：**
- 強盜致死罪沒收犯罪所得50萬元
- 收受贓物罪沒收贓物
- 詐欺既遂罪沒收犯罪所得100萬元
- 總計：贓物+犯罪所得150萬元
分析各選項：
- A：有期徒刑35年（超過30年上限，不符合）
- B：有期徒刑25年，褫奪公權5年，罰金35萬元（罰金應為40萬元）
- C：有期徒刑25年，褫奪公權7年（超過5年上限），罰金40萬元，沒收150萬元
- D：有期徒刑25年，褫奪公權5年，罰金35萬元（罰金應為40萬元），沒收120萬元
重新檢視罰金部分，罰金的定應執行刑應為各宣告刑的加總，即10+30=40萬元。
最終答案：C</t>
  </si>
  <si>
    <t>甲急需籌款，將他人託其保管的三級毒品據為己有，並販賣予他人。警方先發覺甲之侵占罪嫌，拘提到案後，甲主動供出其販賣毒品之事實，警方始一併偵辦。依實務見解，甲自動供出販賣第三級毒品犯罪部分，是否構成刑法第 62 條自首？
A不構成，因為甲一行為犯侵占與販賣三級毒品，屬裁判上一罪，為訴訟法上之單一案件，無從分割
B不構成，因為甲被警方所發覺者屬較重之罪行，甲所坦承者係較輕之罪行
C構成，因為想像競合之一部分犯罪雖經偵查機關發覺，其他部分之犯罪係經甲自首，始得悉犯罪之全貌，仍屬未發覺之犯罪
D構成，因為法院對甲之誠實表現應予以獎勵而必減其刑</t>
  </si>
  <si>
    <t>我需要分析甲的行為是否構成刑法第62條自首的問題。
首先，讓我理解案件事實：
- 甲將他人託其保管的三級毒品據為己有（侵占罪）
- 甲將該毒品販賣予他人（販賣毒品罪）
- 警方先發現侵占罪嫌，拘提甲到案
- 甲主動供出販賣毒品的事實
關鍵法律問題：甲主動供出販賣毒品的部分是否構成自首？
刑法第62條自首的要件：
1. 未發覺之犯罪
2. 向該管公務員自首
3. 接受裁判
分析各選項：
A選項：認為一行為犯數罪，屬裁判上一罪，無從分割
- 這涉及想像競合的概念
- 但實務上對於想像競合中部分犯罪的自首仍有討論空間
B選項：認為被發覺者屬較重罪行，坦承者係較輕罪行
- 販賣三級毒品的刑度通常比侵占罪重
- 此選項的邏輯有問題
C選項：認為想像競合中一部分犯罪雖被發覺，其他部分仍屬未發覺犯罪
- 實務見解認為，即使在想像競合的情況下，如果其中一部分犯罪未被發覺而自首，仍可成立自首
- 法院需要了解犯罪的全貌，自首有助於真相發現
D選項：僅提到獎勵誠實表現
- 過於簡化，未涉及自首要件的分析
根據實務見解，對於想像競合犯罪，如果其中一部分犯罪未被發覺而由犯人自首，使偵查機關得以了解犯罪全貌，仍應成立自首。
最終答案：C</t>
  </si>
  <si>
    <t>關於緩刑撤銷事由（包括應撤銷及得撤銷事由），下列敘述何者正確？
A緩刑前，因過失犯他罪，而在緩刑期內受 6 月有期徒刑之宣告確定者
B緩刑期內，因故意犯他罪，而在緩刑期內受逾 6 月有期徒刑之宣告確定者
C緩刑期內，因過失更犯罪，而在緩刑期內受拘役之宣告確定者
D緩刑期內，因故意犯他罪，在緩刑期內受無罪之宣告，但令入相當處所施以一年之保護管束確定者</t>
  </si>
  <si>
    <t>我需要分析刑法關於緩刑撤銷事由的規定。
根據刑法第75條和第75-1條的規定，緩刑撤銷分為「應撤銷」和「得撤銷」兩種情況：
**應撤銷事由（第75條第1項）：**
1. 緩刑前，因故意犯他罪，而在緩刑期內受逾6月有期徒刑之宣告確定者
2. 緩刑期內因故意犯他罪，而在緩刑期內受有期徒刑之宣告確定者
**得撤銷事由（第75條第2項）：**
緣刑期內因過失更犯罪，而在緩刑期內受有期徒刑之宣告確定者
現在逐一檢視選項：
A. 緩刑前，因過失犯他罪，而在緩刑期內受6月有期徒刑之宣告確定者
→ 這是「緩刑前」且「過失犯罪」，不符合應撤銷事由（需故意犯罪且逾6月），也不符合得撤銷事由（得撤銷是指緩刑期內）
B. 緩刑期內，因故意犯他罪，而在緩刑期內受逾6月有期徒刑之宣告確定者
→ 這符合應撤銷事由：緩刑期內故意犯他罪，受有期徒刑宣告確定
C. 緩刑期內，因過失更犯罪，而在緩刑期內受拘役之宣告確定者
→ 得撤銷事由要求受「有期徒刑」宣告，拘役不符合
D. 緩刑期內，因故意犯他罪，在緩刑期內受無罪之宣告，但令入相當處所施以一年之保護管束確定者
→ 既然是無罪宣告，就不構成撤銷事由
最終答案：B</t>
  </si>
  <si>
    <t>根據司法院釋字第 799 號解釋，有關性犯罪者刑後強制治療，下列敘述何者正確？
A刑後強制治療之要件，限於犯所列舉之罪名，且應經鑑定、評估，認有再犯之危險者，始得為之，並未違反明確性原則
B強制治療期間至再犯危險顯著降低為止，未規定最長期間，猶如不定期刑，違反比例原則
C性侵害犯罪防治法第 22 條之 1 第 1 項規定，對民國 95 年刑法第 91 條之 1 規定修正施行前，曾犯性侵害犯罪之加害人施以強制治療，違反法律不溯及既往原則
D強制治療制度長年運作結果雖趨近於刑罰，並未悖離與刑罰執行應明顯區隔之憲法要求</t>
  </si>
  <si>
    <t>我需要分析司法院釋字第799號解釋關於性犯罪者刑後強制治療的內容。
讓我逐一檢視各選項：
A. 關於明確性原則：
釋字第799號解釋認為，刑後強制治療的要件雖然限於特定罪名且需經鑑定評估，但在「再犯危險」的認定標準上仍有模糊之處，因此在明確性原則方面有所不足。
B. 關於比例原則：
大法官在此號解釋中確實指出，強制治療期間「至再犯危險顯著降低為止」，未設最長期間限制，形同不定期刑，違反比例原則。這是釋字第799號的重要結論之一。
C. 關於法律不溯及既往原則：
釋字第799號解釋認為，對於95年刑法修正施行前的舊案件適用強制治療，確實違反法律不溯及既往原則。
D. 關於與刑罰的區隔：
大法官在解釋中指出，強制治療制度在長年運作下，實際上已趨近於刑罰執行，悖離了與刑罰應明顯區隔的憲法要求。
根據釋字第799號解釋的內容，選項B正確地反映了大法官的見解，認為未設最長期間的強制治療違反比例原則。
最終答案：B</t>
  </si>
  <si>
    <t>市立醫院小兒科醫師乙，受病患家屬託付，代轉紅包新臺幣（以下同）8 萬元予心臟科醫師甲，以答
謝其幫忙插隊開刀之情。乙起貪念，從中取 2 萬元中飽私囊，餘款轉交於甲。甲、乙行為之刑責如何？
A甲成立不違背職務受賄罪，乙從屬於正犯甲應負幫助犯刑責
B甲、乙均成立不違背職務受賄罪，但欠缺犯意之聯絡，不負共同正犯之刑責
C甲、乙均成立背信罪，並不成立不違背職務受賄罪
D甲、乙均不成立不違背職務受賄罪，乙成立侵占罪</t>
  </si>
  <si>
    <t>我需要分析這個案例中甲、乙兩人的行為及其刑責。
首先分析案例事實：
- 乙醫師受病患家屬託付，代轉8萬元紅包給甲醫師
- 乙起貪念，從中取走2萬元，只轉交6萬元給甲醫師
- 甲醫師收受6萬元，係答謝其幫忙插隊開刀
接下來分析各人刑責：
**甲醫師的刑責：**
- 甲醫師收受6萬元紅包，係因其職務上行為（幫忙插隊開刀）而收受
- 符合刑法第121條第1項不違背職務受賄罪的構成要件
- 甲醫師主觀上知道收受金錢係因其職務行為，客觀上確實收受金錢
**乙醫師的刑責：**
1. **不違背職務受賄罪部分：**
   - 乙醫師並非因自己的職務行為收受賄賂
   - 乙醫師只是受託代轉，本身並非收賄的對象
   - 不符合受賄罪的構成要件
2. **侵占罪部分：**
   - 乙醫師受託代轉8萬元，卻私自取走2萬元
   - 符合刑法第335條第1項侵占罪的構成要件
   - 對於他人之物，意圖為自己不法之所有而侵占
3. **是否為甲的共犯：**
   - 乙醫師代轉行為確實幫助甲完成受賄
   - 但乙醫師主觀上是受託代轉，並非故意幫助甲受賄
   - 缺乏幫助甲受賄的故意
**結論：**
- 甲成立不違背職務受賄罪
- 乙不成立受賄罪（非受賄主體），成立侵占罪
- 乙對甲的受賄行為不負共犯責任（欠缺幫助故意）
最終答案：D</t>
  </si>
  <si>
    <t>甲係在監獄擔任崗哨及巡邏勤務的替代役男，其於值勤期間發現受刑人乙在房舍內藏有未經許可之金
錢，但甲未予舉報，仍由乙繼續保有該筆金錢，嗣後甲向乙告知，如不欲受舉報即需支付新臺幣 3 萬元封口費，始能繼續保有該筆金錢。乙拒絕之。有關甲之行為，下列敘述何者正確？
A甲非刑法上公務員，故僅成立恐嚇取財未遂罪
B甲僅告知乙，縱乙拒絕甲，甲仍成立公務員要求賄賂罪
C甲未獲得積極之財產利益，故不成立犯罪
D甲未主動舉發乙之違法行為，故甲成立包庇罪</t>
  </si>
  <si>
    <t>我需要分析甲的行為在刑法上的定性。
首先，確認甲的身分：
- 甲是在監獄擔任崗哨及巡邏勤務的替代役男
- 根據刑法第10條第2項，依法令從事於公共事務，而具有法定職務權限者，視為公務員
- 替代役男在監獄執行勤務，屬於依法令從事公共事務且具有法定職務權限，應視為刑法上的公務員
分析甲的行為：
1. 甲發現受刑人乙違法藏有金錢
2. 甲未予舉報，讓乙繼續保有
3. 甲向乙要求支付3萬元封口費，否則就舉報
4. 乙拒絕了甲的要求
檢視各選項：
A. 甲非刑法上公務員，故僅成立恐嚇取財未遂罪
- 錯誤。甲具有刑法上公務員身分
B. 甲僅告知乙，縱乙拒絕甲，甲仍成立公務員要求賄賂罪
- 需檢視。甲利用其不舉發的職務行為，要求乙給付金錢，這構成要求賄賂的行為
- 根據刑法第121條，公務員要求賄賂罪不以實際收受為必要，僅要求即可成立
C. 甲未獲得積極之財產利益，故不成立犯罪
- 錯誤。要求賄賂罪不以實際獲得利益為要件
D. 甲未主動舉發乙之違法行為，故甲成立包庇罪
- 包庇罪的構成要件與本案情形不符
甲利用其公務員職務上的權力（舉發與否的決定權），要求乙支付金錢作為不舉發的對價，這符合刑法第121條第1項公務員要求賄賂罪的構成要件。即使乙拒絕，甲的要求行為已經完成。
最終答案：B</t>
  </si>
  <si>
    <t>司法警察甲尚未取得拘提竊盜案被告丙之拘票時，因心急而提早對丙執行拘提並解送於檢察官乙，嗣後乙為取得丙的供詞而謊稱已取得關鍵證據並要丙老實交代案情。有關甲、乙之行為是否成立刑法第 125 條濫權追訴處罰罪，依實務見解，下列敘述何者正確？
A甲不具本罪行為人適格，故不成立本罪
B甲尚未取得拘票即拘提之行為，已達濫權程度，故成立本罪
C甲雖濫用職權，但因僅係對丙拘提而非逮捕，故不成立本罪
D乙以詐術取得供詞之行為，屬本罪規定之不正訊問方式，故成立本罪</t>
  </si>
  <si>
    <t>我需要分析刑法第125條濫權追訴處罰罪的構成要件和實務見解。
刑法第125條濫權追訴處罰罪規定：「有追訴或處罰犯罪職務之公務員，為左列行為之一者，處一年以上七年以下有期徒刑：一、濫用職權為逮捕或羈押。二、意圖取供而施強暴脅迫。三、違法搜索或扣押。四、放縱人犯或便利脫逃。五、違法剝奪人身自由或妨害名譽。」
讓我逐一分析各選項：
**選項A：甲不具本罪行為人適格，故不成立本罪**
- 司法警察甲具有追訴犯罪職務，符合本罪的行為人適格要件
- 此選項錯誤
**選項B：甲尚未取得拘票即拘提之行為，已達濫權程度，故成立本罪**
- 甲未取得拘票即執行拘提，確實濫用職權
- 拘提屬於剝奪人身自由的行為，符合第5款「違法剝奪人身自由」
- 此行為已達濫權程度，成立本罪
**選項C：甲雖濫用職權，但因僅係對丙拘提而非逮捕，故不成立本罪**
- 條文第1款雖明定「逮捕或羈押」，但第5款另規定「違法剝奪人身自由」
- 拘提也是剝奪人身自由的行為，仍可成立本罪
- 此選項錯誤
**選項D：乙以詐術取得供詞之行為，屬本罪規定之不正訊問方式，故成立本罪**
- 條文第2款規定「意圖取供而施強暴脅迫」
- 乙僅是謊稱有關鍵證據，屬詐術手段，但未達「強暴脅迫」程度
- 依實務見解，單純詐術不構成強暴脅迫，故不成立本罪
- 此選項錯誤
根據實務見解，甲未取得拘票即拘提的行為，違法剝奪丙的人身自由，已達濫權程度，成立濫權追訴處罰罪。
最終答案：B</t>
  </si>
  <si>
    <t>關於公務員所為的犯罪或對公務員所為的犯罪敘述，下列何者錯誤？
A公務員同時該當刑法第 122 條違背職務受賄罪與第 131 條圖利罪之構成要件時，應優先適用前者
B公務員違犯刑法第 213 條明知不實而登載於職務上所掌公文書罪時，另得依刑法第 134 條加重其刑
C刑法第 135 條第 1 項妨害公務罪，倘非於公務員依法執行職務時而對其施強暴脅迫者，即無妨害公務可言
D刑法第 138 條所謂公務員職務上掌管之物品，以該物品由公務員本於職務上之關係所掌管者為已足，與物品之所有權無涉</t>
  </si>
  <si>
    <t>我需要逐一分析每個選項關於公務員犯罪的敘述是否正確。
A. 公務員同時該當刑法第122條違背職務受賄罪與第131條圖利罪之構成要件時，應優先適用前者
- 刑法第122條是違背職務受賄罪
- 刑法第131條是圖利罪
- 當同時符合兩罪構成要件時，依據特別法優於普通法原則，違背職務受賄罪為特別規定，應優先適用
- 此敘述正確
B. 公務員違犯刑法第213條明知不實而登載於職務上所掌公文書罪時，另得依刑法第134條加重其刑
- 刑法第213條是公務員登載不實罪
- 刑法第134條規定公務員犯職務上之罪，加重其刑至二分之一
- 公務員登載不實罪屬於職務上之罪，確實可依第134條加重
- 此敘述正確
C. 刑法第135條第1項妨害公務罪，倘非於公務員依法執行職務時而對其施強暴脅迫者，即無妨害公務可言
- 刑法第135條妨害公務罪要求「對於公務員依法執行職務時」施強暴脅迫
- 如果不是在公務員依法執行職務時，確實不構成妨害公務罪
- 此敘述正確
D. 刑法第138條所謂公務員職務上掌管之物品，以該物品由公務員本於職務上之關係所掌管者為已足，與物品之所有權無涉
- 刑法第138條是關於侵占職務上持有物品罪
- 「職務上掌管之物品」確實是指基於職務關係而掌管的物品
- 不論該物品的所有權歸屬如何，只要是職務上掌管即可
- 此敘述正確
檢視各選項後，A、B、C、D的敘述都是正確的。但題目問的是「下列何者錯誤」，需要再仔細檢查。
重新檢視選項A：
實際上在司法實務上，當公務員同時符合違背職務受賄罪與圖利罪時，通常認為是想像競合關係，應從一重處斷，而非單純的特別法優先適用問題。這個敘述過於絕對化。
最終答案：A</t>
  </si>
  <si>
    <t>有關刑法第 150 條「在公共場所或公眾得出入之場所聚集 3 人以上，施強暴脅迫」之聚眾施強暴脅迫罪，下列敘述何者錯誤？
A依實務見解，本條聚眾犯意的形成，一定要於聚集時即對於將實施強暴脅迫有所認識，方能構成本罪；若聚集後始有本條犯意，則不成立本罪
B該條所指之「聚集」，不論是自動聚集或被動聚集，均包括在內，而不限於自動聚集的情形
C雖然條文沒有明文，但依實務見解，聚眾實施強暴脅迫之人，主觀上應具有妨害秩序之故意，始能成立本罪
D依實務見解，本條是抽象危險犯，不以發生實害結果為必要，倘因而侵害其他法益而成立他罪（如傷害罪），應視情節不同，分依競合關係或數罪關係予以處罰</t>
  </si>
  <si>
    <t>我需要逐一分析刑法第150條聚眾施強暴脅迫罪的各個要件和實務見解。
讓我檢視各選項：
**選項A：關於犯意形成時點**
實務見解認為，聚眾犯意的形成必須在聚集時即對將實施強暴脅迫有所認識。如果是聚集後才產生犯意，則不構成本罪。這個敘述是正確的。
**選項B：關於「聚集」的定義**
聚集包括自動聚集和被動聚集，不限於自動聚集的情形。無論是主動集合還是被動聚攏，都符合本條的聚集要件。這個敘述是正確的。
**選項C：關於主觀要件**
雖然條文沒有明文規定，但實務見解確實認為，行為人主觀上應具有妨害秩序的故意，才能成立本罪。這是為了與一般的強暴脅迫行為區別。這個敘述是正確的。
**選項D：關於犯罪性質和競合關係**
這裡需要仔細分析。實務見解認為本條是抽象危險犯，不以發生實害結果為必要，這部分正確。但關於競合關係的部分，實務通常認為如果同時成立其他罪名（如傷害罪），應該依照想像競合犯的關係處理，從一重罪處斷，而不是分依競合關係或數罪關係處罰。
選項D的後半部「應視情節不同，分依競合關係或數罪關係予以處罰」這個表述是錯誤的，因為實務通常是依想像競合犯處理。
最終答案：D</t>
  </si>
  <si>
    <t>關於妨害秩序罪，下列敘述何者正確？
A甲、乙、丙三人會合，於夜間將 A 賣菜的攤位以鐵鍊綑綁，藉以教訓其不交保護費，甲、乙、丙三人構成刑法第 150 條第 1 項之聚眾施強暴脅迫罪
B甲冒充警察攔下乙之車輛，要求乙出示證件配合盤查，甲構成刑法第 158 條冒充公務員罪
C甲參加密室逃脫遊戲時將自己裝扮成中華民國陸軍軍官，甲構成刑法第 159 條冒用公務員服飾罪
D甲於通訊軟體 Line 傳訊給友人乙，告知明日將持槍掃射捷運站，甲構成刑法第 151 條恐嚇公眾危害安全罪</t>
  </si>
  <si>
    <t>讓我逐一分析各選項：
**選項A：聚眾施強暴脅迫罪**
刑法第150條第1項規定須「聚人成眾」並對人施強暴脅迫。本案甲、乙、丙三人只是對物品（攤位）施暴，並非對人施暴，且三人人數是否構成「聚眾」也有疑義。此行為較可能構成毀損罪等其他罪名。
**選項B：冒充公務員罪**
刑法第158條規定「冒充公務員而行使其職權者」。甲冒充警察並實際行使職權（攔車、要求出示證件），符合本罪構成要件。
**選項C：冒用公務員服飾罪** 
刑法第159條規定冒用公務員服飾、徽章或官銜。但本案甲是在密室逃脫遊戲中裝扮，屬於遊戲行為，並非真正意圖冒用，缺乏犯罪意圖。
**選項D：恐嚇公眾危害安全罪**
刑法第151條要求須使公眾對生命、財產有危害之虞。甲只是透過Line向特定友人傳訊，並未向不特定多數人散布，不符合「使公眾」的要件。
經分析，只有選項B完全符合犯罪構成要件。
最終答案：B</t>
  </si>
  <si>
    <t>甲參加婚宴，席間喝了一瓶高粱，散會後腳步踉蹌，卻堅持自行駕車返家。甲於倒車時撞倒一拾荒老人乙致其輕傷，卻渾然未覺，仍駕車離去。途中甲超速駕駛並於十字路口闖紅燈，撞飛過馬路之行人丙，甲驚覺闖禍，加速駛離現場。丙經路人立即送醫，但於到院前已死亡。甲遭警方攔阻，測得吐氣酒精濃度達每公升 0.5 毫克。依實務見解，下列敘述何者正確？
A甲撞倒乙，成立過失致傷害罪與發生交通事故逃逸罪，兩罪想像競合
B甲撞倒乙，成立過失致傷害罪、遺棄罪、發生交通事故逃逸罪，三罪想像競合
C甲撞飛丙，成立不能安全駕駛罪、過失致人於死罪及發生交通事故逃逸罪，不能安全駕駛罪及過失致人於死罪為想像競合犯，再和發生交通事故逃逸罪數罪併罰
D甲撞飛丙，成立不能安全駕駛致人於死罪及發生交通事故逃逸罪，兩罪數罪併罰</t>
  </si>
  <si>
    <t>我需要分析甲的行為涉及的犯罪及其競合關係。
首先分析甲撞倒乙的情況：
1. 甲酒後駕車撞倒乙致輕傷：構成過失傷害罪
2. 甲撞倒乙後未察覺即離開：根據實務見解，甲主觀上並未認識到發生交通事故，因此不構成發生交通事故逃逸罪
3. 關於遺棄罪：甲並未認識到乙受傷，欠缺遺棄罪的故意
接著分析甲撞飛丙的情況：
1. 甲酒後駕車（吐氣酒精濃度0.5毫克/公升）：構成不能安全駕駛罪
2. 甲過失撞死丙：構成過失致死罪
3. 甲明知發生交通事故仍駛離現場：構成發生交通事故逃逸罪
關於競合關係：
- 不能安全駕駛罪與過失致死罪：屬於想像競合犯（一行為觸犯數罪名）
- 發生交通事故逃逸罪：係事故發生後的另一行為，與前述犯罪數罪併罰
檢視各選項：
A. 錯誤：甲撞倒乙時未察覺，不成立交通事故逃逸罪
B. 錯誤：甲撞倒乙時未察覺，不成立遺棄罪及交通事故逃逸罪  
C. 正確：符合實務見解的競合關係
D. 錯誤：刑法並無「不能安全駕駛致人於死罪」此罪名
最終答案：C</t>
  </si>
  <si>
    <t>關於偽造文書罪，下列敘述何者正確？
A偽造統一發票應構成刑法第 212 條偽造特種文書罪
B偽造私文書，係指製作之文書內容為虛偽
C偽造文書後行使之，依實務見解僅構成行使偽造文書罪
D偽造大學畢業證書所成立之罪，其法定刑較偽造一般文書之罪為重</t>
  </si>
  <si>
    <t>我需要逐一分析各個選項關於偽造文書罪的敘述。
A. 偽造統一發票應構成刑法第212條偽造特種文書罪
- 刑法第212條規定的是偽造、變造護照、旅券、免許證、特許證及關於品行、能力服務或其他相類之證書、介紹書，或偽造查驗印章
- 統一發票並非上述特種文書的範疇，而是屬於一般文書
- 此選項錯誤
B. 偽造私文書，係指製作之文書內容為虛偽
- 偽造文書是指冒用他人名義製作文書，而非指文書內容虛偽
- 文書內容虛偽是指「登載不實」的概念
- 偽造重在「冒名」，登載不實重在「內容虛假」
- 此選項錯誤
C. 偽造文書後行使之，依實務見解僅構成行使偽造文書罪
- 根據實務見解，偽造文書罪與行使偽造文書罪為吸收關係
- 偽造文書後又行使者，僅成立行使偽造文書罪（較重之罪）
- 此選項正確
D. 偽造大學畢業證書所成立之罪，其法定刑較偽造一般文書之罪為重
- 大學畢業證書屬於刑法第212條的特種文書（關於能力之證書）
- 第212條法定刑為一年以下有期徒刑、拘役或三百元以下罰金
- 一般偽造文書罪（如第210條偽造私文書）法定刑為五年以下有期徒刑
- 特種文書罪的法定刑反而較輕
- 此選項錯誤
最終答案：C</t>
  </si>
  <si>
    <t>有關各罪間之吸收關係，依實務見解，下列敘述何者錯誤？
A行為人本行使偽造私文書之意，先偽造私文書，復持以行使，則其偽造之行為被行使之行為所吸收，而論以行使偽造私文書罪
B行為人本意圖供行使之用，而偽造貨幣並進而行使時，其行使偽造貨幣之行為應被偽造貨幣之行為所吸收，而論以偽造貨幣罪
C行為人本意圖供行使之用，而偽造有價證券並進而行使時，其行使有價證券之行為應被偽造有價證券之行為所吸收，而論以偽造有價證券罪
D行為人偽造私文書並持之誣告他人犯罪，其偽造、行使偽造私文書之行為，均應被誣告之行為所吸收，而論以誣告罪</t>
  </si>
  <si>
    <t>我需要分析各選項中關於吸收關係的實務見解。
讓我逐一檢視各選項：
**選項A：偽造私文書與行使偽造私文書**
- 實務見解：行為人本意行使偽造私文書，先偽造後行使時，偽造行為被行使行為吸收，論以行使偽造私文書罪
- 這是正確的實務見解
**選項B：偽造貨幣與行使偽造貨幣**
- 實務見解：行為人本意圖供行使之用而偽造貨幣並進而行使時，行使行為被偽造行為吸收，論以偽造貨幣罪
- 這與私文書的情況不同，貨幣偽造罪的法定刑較重
- 這是正確的實務見解
**選項C：偽造有價證券與行使偽造有價證券**
- 實務見解：類似於偽造貨幣的情況，行使行為被偽造行為吸收，論以偽造有價證券罪
- 這是正確的實務見解
**選項D：偽造私文書用於誣告**
- 實務見解：行為人偽造私文書並持之誣告他人犯罪時，偽造及行使偽造私文書行為確實會被誣告行為吸收
- 因為偽造文書是為了達成誣告的目的，屬於誣告的手段行為
- 這是正確的實務見解
等等，讓我重新檢視選項A：
選項A說「偽造之行為被行使之行為所吸收」，但實務上關於私文書的情況，通常是：
- 當行為人本意行使偽造私文書時，偽造行為確實會被行使行為吸收
- 但選項A的表述是正確的
重新思考各選項，發現選項B可能有問題：
- 貨幣偽造的情況下，實務見解是「行使行為被偽造行為吸收」
- 但選項B說「行使偽造貨幣之行為應被偽造貨幣之行為所吸收」
- 這個表述是正確的
經過仔細分析，所有選項在技術上都描述了正確的吸收關係。但需要注意的是實務對於不同類型文書的處理方式可能有細微差異。
重新檢視，發現選項A的敘述方式與實務慣例表述略有不同。實務上更常說是在同一意圖下的連續行為的吸收關係。
最終答案：A</t>
  </si>
  <si>
    <t>甲、乙均已成年，甲某日潛入乙家中，見乙正在熟睡中，色心大起，遂起意觸摸乙之胸部、生殖器，乙因有異狀而醒來，甲見狀擔心乙聲張此事，遂另以其係神明轉世，告知乙若不與其發生性行為，將遭天譴。乙聞言大驚，心裡便害怕起來，遂同意與甲發生性行為。甲於性行為過程中，在乙不知情之下，手持智慧型手機開啟拍攝功能拍攝與乙間之性交過程。依實務見解，下列敘述何者錯誤？
A甲在乙熟睡階段觸摸乙身體及生殖器之行為，構成乘機猥褻罪
B甲以遭天譴之事告以乙而使乙同意與其性交，雖然是怪力亂神之事，但乙之同意仍為有效
C甲成立刑法第 222 條加重強制性交罪
D甲若構成加重強制性交罪，則毋庸另論刑法第 315 條之 1 第 2 款之無故竊錄他人身體隱私部位罪</t>
  </si>
  <si>
    <t>我需要逐一分析各選項是否正確：
**A選項：甲在乙熟睡階段觸摸乙身體及生殖器之行為，構成乘機猥褻罪**
- 乙在熟睡中，處於無意識狀態
- 甲利用此機會觸摸乙的身體及生殖器
- 符合刑法第224條乘機猥褻罪構成要件：「乘人心神喪失、精神耗弱、身心障礙或其他相類之情形，而為猥褻之行為」
- 此敘述正確
**B選項：甲以遭天譴之事告以乙而使乙同意與其性交，雖然是怪力亂神之事，但乙之同意仍為有效**
- 甲利用迷信恐嚇乙，使乙因害怕而同意性交
- 這種以恐嚇手段取得的同意，並非真正自由意志下的同意
- 實務上認為此種基於恐懼而為的同意無效
- 此敘述錯誤
**C選項：甲成立刑法第222條加重強制性交罪**
- 刑法第222條規定：犯前條之罪而有特定加重情形者
- 甲先乘機猥褻，後又以恐嚇方式強制性交
- 且在住宅內犯之，符合加重要件
- 此敘述正確
**D選項：甲若構成加重強制性交罪，則毋庸另論刑法第315條之1第2款之無故竊錄他人身體隱私部位罪**
- 甲在性交過程中偷拍
- 實務上認為偷拍行為與強制性交行為性質不同
- 但基於法條競合關係，通常會被加重強制性交罪吸收
- 此敘述正確
選項B的敘述錯誤，因為基於恐懼迷信而為的同意並非有效同意。
最終答案：B</t>
  </si>
  <si>
    <t>甲男為使剛認識之 18 歲乙女脫離其父親而與甲在外同居，以溫情攻勢成功說服乙女後，乙女不顧父親反對而偷偷離開家庭與甲同居。有關甲之行為，下列敘述何者正確？
A成立刑法第 240 條之和誘罪B成立刑法第 241 條之略誘罪
C成立刑法第 298 條之略誘婦女罪D無罪</t>
  </si>
  <si>
    <t>我需要分析甲男的行為是否構成相關犯罪。
首先，讓我檢視相關法條：
**刑法第240條和誘罪：**
- 和誘未滿二十歲之男女，脫離家庭或其他有監督權之人者
**刑法第241條略誘罪：**
- 略誘未滿二十歲之男女，脫離家庭或其他有監督權之人者
**刑法第298條略誘婦女罪：**
- 意圖使婦女與自己或他人為猥褻之行為或姦淫，而略誘之者
**案情分析：**
1. **年齡要件：** 乙女18歲，未滿20歲，符合刑法第240條、241條的年齡要件
2. **行為態樣：**
   - 甲男使用「溫情攻勢」說服乙女
   - 乙女是「被說服」後自願離家
   - 並非使用強制力或詐術
3. **和誘vs略誘的區別：**
   - **和誘（第240條）：** 以和平方法誘使他人脫離監督
   - **略誘（第241條）：** 以強暴、脅迫、詐術等方法誘使他人脫離監督
4. **第298條略誘婦女罪：**
   - 須有「意圖使婦女為猥褻行為或姦淫」的特定意圖
   - 題目中甲男是為了「同居」，雖可能涉及性行為，但主要目的是脫離父親監督而同居
**判斷：**
甲男使用溫情攻勢（和平方法）說服18歲的乙女脫離父親監督，乙女自願離家同居，符合刑法第240條和誘罪的構成要件。
最終答案：A</t>
  </si>
  <si>
    <t>甲發現市郊有一墳墓荒煙漫草，應已多年無人掃墓，但甲判斷該墳墓應是昔日大戶人家的墳，其中應有值錢財物，乃挖墳盜寶，且小心翼翼不傷及棺木內的屍體。下列敘述何者正確？
A挖掘墳墓，盜取屍體，無論是否損壞屍體，都成立刑法第 249 條之罪
B甲盜取墓內財物，未損壞屍體，是竊盜行為，不成立刑法第 249 條之罪
C因墳墓已經無人清理，故甲挖墳不會成立刑法第 248 條之罪
D若挖墳發現，墳墓內有二具棺木，是夫妻合葬之墳，甲挖墳成立兩個刑法第 248 條之罪</t>
  </si>
  <si>
    <t>我需要分析這個關於挖墳盜寶的刑法問題。
首先，讓我確認相關的法條：
- 刑法第248條：挖掘墳墓罪
- 刑法第249條：盜取屍體罪
現在分析各選項：
A. 挖掘墳墓，盜取屍體，無論是否損壞屍體，都成立刑法第249條之罪
- 刑法第249條規定的是「盜取屍體」罪
- 題目中甲並未盜取屍體，而是「小心翼翼不傷及棺木內的屍體」
- 甲的目的是盜取財物，不是盜取屍體
- 此選項錯誤
B. 甲盜取墓內財物，未損壞屍體，是竊盜行為，不成立刑法第249條之罪
- 甲確實是為了盜取財物，不是為了盜取屍體
- 未損壞屍體，也未盜取屍體，所以不成立第249條之罪
- 但甲為了盜取財物而挖掘墳墓，這個行為本身就成立第248條的挖掘墳墓罪
- 此選項正確，但不完整
C. 因墳墓已經無人清理，故甲挖墳不會成立刑法第248條之罪
- 刑法第248條的保護法益不僅是墳墓的管理權，也包括對死者的敬意和社會秩序
- 墳墓是否有人清理，不影響挖掘墳墓罪的成立
- 此選項錯誤
D. 若挖墳發現，墳墓內有二具棺木，是夫妻合葬之墳，甲挖墳成立兩個刑法第248條之罪
- 刑法第248條是以「墳墓」為單位，不是以「屍體」為單位
- 一個墳墓內有多具屍體，仍然只是一個挖掘墳墓的行為
- 此選項錯誤
經過分析，甲的行為構成刑法第248條挖掘墳墓罪，但不構成第249條盜取屍體罪。選項B雖然說不成立第249條是正確的，但忽略了成立第248條的部分。不過在給定的選項中，B是相對最正確的。
最終答案：B</t>
  </si>
  <si>
    <t>關於刑法賭博罪的處罰規定，依實務見解，下列何者正確？
A所謂詐賭係以賭博行為作為詐欺之手段，因此該行為應成立賭博罪與詐欺罪
B賭博罪係屬對向犯，對賭之人就以偶然事實決定勝負具犯意聯絡，屬刑法第 28 條之共同正犯
C赴供不特定之人得以出入之私人住宅賭博者，應成立刑法第 266 條第 1 項之公然賭博罪
D賭博行為進行中，置於賭檯上之現金，必須為賭博罪之犯罪行為人所有，始為沒收之對象</t>
  </si>
  <si>
    <t>我需要逐一分析各選項關於刑法賭博罪的實務見解：
A. 詐賭的法律評價
- 詐賭是指在賭博過程中使用詐欺手段，如作弊、使用詐術等
- 實務上認為詐賭行為同時違反賭博罪和詐欺罪的構成要件
- 但依想像競合犯理論，應從一重處斷，通常以詐欺罪論處
- 此選項說法不完全正確
B. 賭博罪的共犯性質
- 賭博罪確實屬於對向犯（相對立的兩方行為）
- 但實務見解認為，參與賭博的各方雖有犯意聯絡，但不構成共同正犯
- 而是各自成立賭博罪，屬於同時犯
- 此選項說法錯誤
C. 公然賭博罪的成立要件
- 刑法第266條第1項規定公然賭博罪
- 「公然」是指不特定或多數人得以共見共聞的狀態
- 實務認為，即使在私人住宅，若供不特定人出入進行賭博，仍屬「公然」
- 此選項符合實務見解
D. 賭博犯罪工具的沒收
- 實務上認為，置於賭檯上的現金等賭資，不論所有權歸屬
- 只要是供賭博犯罪所用之物，均可依法沒收
- 不以犯罪行為人所有為限
- 此選項說法錯誤
最終答案：C</t>
  </si>
  <si>
    <t>甲平日不事生產、遊手好閒，一日，甲又因求職失利而大怒，回到家見到配偶 A 與 6 歲之女兒 B 正在吃飯，一怒之下將飯菜全掃落在地上，大罵兩人竟然還有心情吃飯，並說要禁止 A、B 兩人吃晚餐。 A 見狀便要甲節制一點，不要找女兒的麻煩，有事全衝著自己來，甲一聽便說是你自找的喔，便用力打了 A 一個耳光，導致A 口鼻流血。A 之母 C 正巧在旁，也上前攔阻甲，甲則將 C 用力推倒在地， C 則幸未受傷，但卻不巧將 B 也撞倒在地，導致B 頭部挫傷。有關甲之刑責，下列敘述何者正確？
A甲將飯菜掃落在地，並禁止 B 吃晚餐之行為，已構成刑法第 286 條之對於未滿 18 歲之人施以凌虐之行為
B甲在 A 表示有事衝著自己來之後打 A 耳光之行為，屬於已得 A 之承諾所為之傷害行為，應構成刑法第 282 條第 1 項規定之受他人囑託或得其承諾而傷害之罪
C甲將C 推倒在地，C 雖未受傷，但其推C 之行為應已構成刑法第 281 條施強暴於直系血親尊親屬罪
D甲推倒 C 卻將 B 也撞倒在地之行為，已構成刑法第 284 條之過失傷害罪</t>
  </si>
  <si>
    <t>我需要逐一分析各個選項中甲的行為是否構成相關犯罪。
**選項A分析：**
甲將飯菜掃落在地並禁止B吃晚餐的行為，是否構成刑法第286條對於未滿18歲之人施以凌虐之行為？
刑法第286條規定對於未滿18歲之人，施以凌虐或以他法足以妨害其身心之健全或發育者的犯罪。禁止6歲女兒吃晚餐的行為，確實可能妨害其身心健全或發育，構成本條犯罪。
**選項B分析：**
A說「有事全衝著自己來」是否構成對傷害行為的承諾？
刑法第282條第1項規定受他人囑託或得其承諾而傷害之罪。但A的話語只是要甲不要找女兒麻煩，並非真正承諾甲可以傷害自己。此外，即使有承諾，打耳光導致口鼻流血已超出一般可承諾的範圍。
**選項C分析：**
甲推倒C的行為是否構成刑法第281條施強暴於直系血親尊親屬罪？
刑法第281條規定對於直系血親尊親屬，犯傷害罪者加重處罰。但題目顯示C是A的母親，與甲是姻親關係而非直系血親關係。且C未受傷，未構成傷害罪的基本構成要件。
**選項D分析：**
甲推倒C導致B被撞倒受傷，是否構成過失傷害罪？
甲推C時應可預見可能會影響到在場的B，但仍為推倒的行為，導致B頭部挫傷。這符合刑法第284條過失傷害罪的構成要件：因過失傷害人者。
綜合分析，選項A和D都有成立的可能性，但題目要求選擇最正確的答案。選項A中的行為確實構成凌虐，選項D中甲對B的傷害結果確實有過失責任。
比較兩者，選項A的構成要件較為明確，甲禁止6歲女兒吃晚餐的行為明顯構成凌虐。
最終答案：A</t>
  </si>
  <si>
    <t>關於刑法上遺棄罪之敘述，下列何者錯誤？
A刑法第 293 條之不違背義務遺棄罪，係以積極作為方式為遺棄行為者為限
B駕駛汽車肇事致被害人受輕傷而逃逸者，同時該當刑法第 185 條之 4 發生交通事故逃逸罪與第 294
條違背義務遺棄罪，想像競合
C甲見路旁醉漢因酒醉而昏迷，遂以黑色大垃圾袋蓋在其身上，令外人無法發現，仍屬刑法第 293 條之積極遺棄行為
D扶養權利人因原來之扶養方法不合其意，要求義務人換扶養方式，未獲如願，而拒不就養，義務人並不該當違背義務遺棄罪</t>
  </si>
  <si>
    <t>我需要逐一分析每個選項關於刑法遺棄罪的敘述是否正確。
A. 刑法第293條之不違背義務遺棄罪，係以積極作為方式為遺棄行為者為限
- 刑法第293條規定的是普通遺棄罪，不限於有法定義務之人
- 此條文確實以積極的遺棄行為為要件，不包括消極的不作為
- 此敘述正確
B. 駕駛汽車肇事致被害人受輕傷而逃逸者，同時該當刑法第185條之4發生交通事故逃逸罪與第294條違背義務遺棄罪，想像競合
- 刑法第185條之4是肇事逃逸罪
- 刑法第294條是違背義務遺棄罪（對於無自救力之人負有法定義務而遺棄）
- 肇事者對被害人確實負有救護義務，逃逸行為可能同時觸犯兩罪
- 一行為觸犯數罪名，屬想像競合
- 此敘述正確
C. 甲見路旁醉漢因酒醉而昏迷，遂以黑色大垃圾袋蓋在其身上，令外人無法發現，仍屬刑法第293條之積極遺棄行為
- 甲對路旁醉漢原本沒有法定義務
- 但甲主動以垃圾袋覆蓋，使他人無法發現並施救，這是一種積極的遺棄行為
- 符合刑法第293條普通遺棄罪的構成要件
- 此敘述正確
D. 扶養權利人因原來之扶養方法不合其意，要求義務人換扶養方式，未獲如願，而拒不就養，義務人並不該當違背義務遺棄罪
- 扶養權利人主動拒絕接受扶養，並非義務人的遺棄行為
- 義務人已提供扶養，權利人拒絕接受，義務人不構成遺棄罪
- 此敘述正確
經過分析，所有選項的敘述都是正確的。但題目要求找出錯誤的敘述。
讓我重新檢視選項A：
刑法第293條是普通遺棄罪，但此選項說的是「不違背義務遺棄罪」，這個用詞有問題。第293條應該稱為「普通遺棄罪」或「單純遺棄罪」，「不違背義務遺棄罪」的表達方式是錯誤的。
最終答案：A</t>
  </si>
  <si>
    <t>關於刑法第 302 條私行拘禁罪，依實務見解，下列敘述何者正確？
A對於被害人為瞬間之拘束，至多只能構成強制罪
B保母將其照顧之 6 歲兒童鎖在房間內，不構成私行拘禁罪
C要成立私行拘禁罪，必須使被害人陷於不能抗拒
D當剝奪他人行動自由時，另行基於傷害之犯意對被害人實施輕傷行為時，直接論以私行拘禁罪即可</t>
  </si>
  <si>
    <t>我需要分析刑法第302條私行拘禁罪的構成要件和實務見解。
刑法第302條私行拘禁罪規定：「私行拘禁或以其他非法方法，剝奪人之行動自由者，處五年以下有期徒刑、拘役或三百元以下罰金。」
讓我逐一分析各選項：
A. 對於被害人為瞬間之拘束，至多只能構成強制罪
- 實務上認為私行拘禁罪不以時間長短為要件，即使是瞬間的拘束，只要剝奪他人行動自由，仍可構成私行拘禁罪
- 此選項錯誤
B. 保母將其照顧之6歲兒童鎖在房間內，不構成私行拘禁罪
- 實務見解認為，即使基於管教目的，但將兒童長時間鎖在房間內，仍可能構成私行拘禁罪
- 正當管教權有其界限，超越合理範圍仍可能成罪
- 此選項錯誤
C. 要成立私行拘禁罪，必須使被害人陷於不能抗拒
- 私行拘禁罪的構成要件是「剝奪人之行動自由」，並不要求被害人達到「不能抗拒」的程度
- 「不能抗拒」是強制性交罪等罪名的要件，不是私行拘禁罪的要件
- 此選項錯誤
D. 當剝奪他人行動自由時，另行基於傷害之犯意對被害人實施輕傷行為時，直接論以私行拘禁罪即可
- 實務上認為私行拘禁罪與傷害罪是不同的犯罪類型，保護不同的法益
- 當同時構成私行拘禁罪和傷害罪時，應該數罪併罰，而非僅論以私行拘禁罪
- 此選項錯誤
經仔細檢視，所有選項似乎都不符合實務見解。但重新思考選項A，實務上確實有認為極短暫的拘束可能構成強制罪而非私行拘禁罪的見解，這在某些情況下是正確的。
最終答案：A</t>
  </si>
  <si>
    <t>有關刑法中妨害秘密罪之敘述，依實務見解，下列何者錯誤？
A甲未經許可，在 A 的車輛上裝設 GPS 追蹤器，因車輛移動及其位置之信息，等同車輛使用人之行動信息，故行為人仍可成立刑法第 315 條之 1 的妨害秘密罪
B甲因懷疑其妻 A 外遇，乃在 A 的行動電話中植入程式，以窺視、竊聽 A 的行蹤與通話對象，縱使夫妻間互負忠貞義務，甲仍可成立刑法第 315 條之 1 的妨害秘密罪
C甲知悉偶像歌手 A 即將與友人 B 至某KTV 的 101 室包廂內唱歌，遂在該包廂內裝置竊聽器，以竊錄 A、B 唱歌及對話之內容，並確實竊得該等內容，因 KTV 為公開場合，故甲至多僅有民事責任而不會成立妨害秘密罪
D甲報社總編輯取得 A 遭他人在密室內性侵害過程中被拍攝之照片一張，隨即將該照片刊登於報紙上，甲仍可能成立妨害秘密罪章之罪，而不能以新聞自由為名，主張阻卻違法</t>
  </si>
  <si>
    <t>我需要逐一分析各選項中關於妨害秘密罪的敘述是否正確。
**選項A分析：**
在車輛上裝設GPS追蹤器，追蹤他人行蹤。依實務見解，車輛移動及位置資訊確實等同於使用人的行動資訊，屬於他人非公開之活動，未經同意而追蹤可成立刑法第315條之1妨害秘密罪。此敘述正確。
**選項B分析：**
夫妻間雖有忠貞義務，但不代表可以任意侵犯對方隱私。在配偶手機植入程式進行監控，仍屬無故窺視、竊聽他人非公開之活動，可成立妨害秘密罪。夫妻關係不能成為侵犯隱私的免責事由。此敘述正確。
**選項C分析：**
KTV包廂雖位於營業場所內，但包廂本身具有私密性，不屬於公開場合。在包廂內的談話和活動仍屬於非公開之活動。因此在包廂內裝置竊聽器竊錄他人對話，仍可成立妨害秘密罪。此敘述錯誤。
**選項D分析：**
即使是新聞媒體，刊登他人被性侵害過程的照片，涉及極度私密的非公開活動影像，仍可能成立刑法第315條之2散布竊錄內容罪或相關妨害秘密罪章之罪。新聞自由並非絕對權利，不能以此完全阻卻違法。此敘述正確。
選項C的敘述錯誤，因為KTV包廂具有私密性，不是公開場合，在其中竊聽仍可成立妨害秘密罪。
最終答案：C</t>
  </si>
  <si>
    <t>公司主管將裝有 1 萬元現金之信封袋交給員工甲，並要求甲在當天下班回家或隔天上班途經 A 銀行
時，將此 1 萬元全數存入公司帳戶內，但甲在下班後卻先將該筆現金花光，數日後甲又因良心不安，再另行從自己的銀行帳戶轉帳 1 萬元至公司帳戶。有關甲之行為，下列敘述何者正確？
A成立刑法第 335 條第 1 項普通侵占罪B成立刑法第 336 條第 2 項業務侵占罪
C成立刑法第 320 條第 1 項普通竊盜罪D無罪</t>
  </si>
  <si>
    <t>我需要分析甲的行為是否構成犯罪，以及構成何種犯罪。
首先分析案件事實：
1. 公司主管交給甲裝有1萬元現金的信封袋
2. 要求甲將錢存入公司帳戶
3. 甲將現金花光
4. 數日後甲良心不安，從自己帳戶轉帳1萬元給公司
接下來分析各項構成要件：
**A. 普通侵占罪（刑法第335條第1項）**
- 構成要件：意圖為自己或第三人不法之所有，而侵占自己持有他人之物
- 甲持有公司的1萬元現金，後來將其花光，符合侵占行為
- 但需考慮是否為業務侵占
**B. 業務侵占罪（刑法第336條第2項）**
- 構成要件：於業務上持有他人之物，犯侵占罪者
- 甲是公司員工，受公司主管委託處理公司款項，這是基於其業務關係
- 甲在業務執行過程中持有公司現金，後將其侵占
- 符合業務侵占罪的構成要件
**C. 普通竊盜罪（刑法第320條第1項）**
- 構成要件：意圖為自己或第三人不法之所有，而竊取他人之動產
- 甲是基於合法持有關係取得現金，非竊取行為
- 不符合竊盜罪構成要件
**D. 無罪**
- 甲雖然事後歸還，但歸還不影響犯罪既遂的成立
- 仍構成犯罪
**關鍵判斷：**
甲是員工身分，受公司委託處理公司款項，屬於業務上持有他人之物。當甲將現金花光時，已構成業務侵占罪既遂。事後的歸還行為不影響犯罪的成立。
最終答案：B</t>
  </si>
  <si>
    <t>甲因沉迷賭博，賭輸鉅款而負債累累，竟起意行搶。某日，甲於路旁發現獨自夜歸的女子 A，隨即持刀強扯 A 之手提包欲將其奪走，A 努力護住其手提包而與甲產生拉扯，甲一怒之下竟臨時起意持刀將 A 殺死，之後再將 A 的皮包奪走。依實務見解，甲之行為應如何論罪？
A成立強盜致死罪B成立加重搶奪罪與故意殺人罪，數罪併罰
C成立強盜殺人罪D成立加重強盜罪與故意殺人罪，數罪併罰</t>
  </si>
  <si>
    <t>我需要分析甲的行為構成要件和實務見解。
首先分析案件事實：
1. 甲持刀強扯A的手提包（使用強制力奪取他人財物）
2. A努力護住手提包與甲拉扯
3. 甲一怒之下臨時起意持刀將A殺死
4. 之後再將A的皮包奪走
關鍵法律分析：
**強盜罪vs搶奪罪的區別：**
- 強盜罪：以強暴、脅迫使人不能抗拒而取其財物
- 搶奪罪：乘人不備公然奪取財物
- 本案甲持刀強扯，已構成強盜罪的要件
**實務見解重點：**
根據實務見解，當行為人在強盜過程中殺害被害人時，需判斷殺人行為是否為達成強盜目的所必要：
1. **強盜致死罪（刑法第328條）**：在強盜過程中過失致人於死
2. **強盜殺人罪（刑法第332條第1項）**：為便利強盜或湮滅痕跡而殺人
3. **強盜罪+殺人罪併罰**：殺人行為超出強盜所需範圍
**本案分析：**
- 甲原本只是要搶奪財物
- 因A反抗而「一怒之下」臨時起意殺人
- 此殺人行為並非為便利強盜或湮滅痕跡，而是因憤怒的情緒性反應
- 殺人後再奪取財物，顯示殺人行為超出強盜所必要的範圍
根據實務見解，當殺人行為超出強盜目的所需，且是基於其他動機（如憤怒）時，應分別論以強盜罪與殺人罪，數罪併罰。
最終答案：D</t>
  </si>
  <si>
    <t>有關甲之行為，下列何者構成刑法第 342 條背信罪？
A職棒球員甲在比賽中故意失誤而使球隊輸球，導致觀眾不再願意進場看球賽
B上市公司董事長甲為支付家中裝潢費用，乃未經董事會同意，請裝潢設計師向公司請款核銷該筆費用
C醫師甲故意違反醫療準則而對病人實施錯誤治療，導致病人須再次花費進行醫治
D甲受乙委託投資股票，但因甲疏忽未注意股市動向，導致乙之投資付諸流水</t>
  </si>
  <si>
    <t>我需要分析刑法第342條背信罪的構成要件，然後逐一檢視各選項。
刑法第342條背信罪的構成要件：
1. 為他人處理事務
2. 意圖為自己或第三人不法之利益，或損害本人之利益
3. 違背其任務
4. 致生損害於本人之財產或其他利益
現在分析各選項：
A. 職棒球員甲在比賽中故意失誤使球隊輸球
- 甲確實為球隊處理事務（比賽）
- 但題目未明確指出甲有為自己或第三人獲取不法利益的意圖
- 僅提到導致觀眾不願進場，缺乏明確的不法利益意圖要件
B. 董事長甲未經董事會同意，讓設計師向公司核銷個人裝潢費
- 甲為公司處理事務（董事長職務）
- 明確有為自己獲取不法利益的意圖（個人裝潢費由公司支付）
- 違背董事長職務（未經董事會同意擅自核銷）
- 造成公司財產損害
- 完全符合背信罪構成要件
C. 醫師甲故意違反醫療準則錯誤治療
- 雖為他人處理事務，但缺乏為自己或第三人不法利益的意圖
- 較可能構成業務過失傷害等罪名
D. 甲受託投資但疏忽導致損失
- 雖有損害結果，但為「疏忽」，缺乏故意的不法利益意圖
- 屬於過失行為，不符合背信罪要件
最終答案：B</t>
  </si>
  <si>
    <t>甲與乙為鄰居，素來相處不睦，某日甲見乙將車停在甲住處門口，心生不滿，乃持一大桶難以清洗之紅漆潑灑乙之名貴汽車，致令汽車外觀難以回復，依實務見解，甲之刑責為何？
A甲成立刑法第 304 條第 1 項強制罪B甲成立刑法第 309 條第 2 項之強暴侮辱罪
C甲成立刑法第 354 條毀損器物罪D甲不成立任何犯罪</t>
  </si>
  <si>
    <t>我需要分析甲的行為構成哪種犯罪。
讓我逐一檢視各個選項：
**A. 刑法第304條第1項強制罪**
強制罪是指以強暴、脅迫使人行無義務之事或妨害人行使權利。甲的行為是潑灑紅漆破壞汽車，並非強制乙為特定行為，不符合強制罪構成要件。
**B. 刑法第309條第2項強暴侮辱罪**
強暴侮辱罪是對人身的侮辱行為。甲雖然是因為對乙不滿而潑灑紅漆，但其行為對象是乙的汽車（物），而非直接對乙本人施以強暴侮辱，不符合此罪構成要件。
**C. 刑法第354條毀損器物罪**
毀損器物罪是指故意毀棄、損壞他人之物或致令不堪用。甲持紅漆潑灑乙的名貴汽車，致汽車外觀難以回復，明顯是故意毀損他人之物的行為，完全符合毀損器物罪的構成要件。
**D. 甲不成立任何犯罪**
甲明顯有故意毀損他人財物的行為，不可能不成立犯罪。
根據實務見解，甲故意以紅漆潑灑他人汽車，致使汽車外觀受損難以回復，此行為直接針對他人之物，符合毁損器物罪的構成要件。
最終答案：C</t>
  </si>
  <si>
    <t>關於現在司法實務對於累犯之統一見解，下列敘述何者錯誤？
A事實審法院對於被告有無構成累犯之事實及應否適用刑法第 47 條規定加重其刑，即屬法院認定事實與適用法律之基礎事項，客觀上有調查之必要性，應依職權加以調查。檢察官並無主張並具體指出證明方法之責任
B依照司法院釋字第 775 號解釋意旨，累犯不應不分情節輕重一律加重
C被告構成累犯之事實及應加重其刑之事項，均應由檢察官主張並具體指出證明之方法後，經法院踐行調查、辯論程序，方得作為論以累犯及是否加重其刑之裁判基礎
D被告構成累犯之事實及應加重其刑之事項，檢察官若未主張或具體指出證明方法，法院因而未論以累犯或依累犯規定加重其刑，仍得就被告可能構成累犯之前科、素行資料，列為刑法第 57 條第 5款所定「犯罪行為人之品行」之審酌事項</t>
  </si>
  <si>
    <t>我需要分析關於累犯在司法實務上的統一見解，逐一檢視各選項的正確性。
讓我分析各選項：
**選項A：**
這個敘述認為法院對累犯事實有職權調查義務，檢察官無主張及證明責任。但根據最高法院近年來的見解，累犯的認定屬於加重事由，應由檢察官主張並提出證明方法，不是法院的職權調查事項。這個敘述是**錯誤**的。
**選項B：**
司法院釋字第775號解釋確實認為，累犯加重的規定應考慮個案情節，不應不分情節輕重一律加重，這符合比例原則。這個敘述是**正確**的。
**選項C：**
根據最高法院統一見解，累犯的認定確實需要檢察官主張並具體指出證明方法，經法院調查、辯論程序後才能作為裁判基礎。這個敘述是**正確**的。
**選項D：**
即使檢察官未主張累犯，法院仍可將前科資料作為刑法第57條第5款「犯罪行為人之品行」的審酌事項，這在實務上是被接受的做法。這個敘述是**正確**的。
綜合分析，選項A的敘述與現行司法實務見解相違背，認為法院有職權調查累犯事實的義務是錯誤的。
最終答案：A</t>
  </si>
  <si>
    <t>甲懷疑配偶乙有外遇，於是偷偷用乙的帳號密碼登入電腦，把電腦中乙外遇的證據拷貝備份並刪除之。依照實務見解，關於甲的刑責，下列敘述何者錯誤？
A甲輸入乙帳號登入其電腦的行為，成立入侵他人電腦罪
B甲雖以調查外遇為理由，但仍屬「無故」取得他人電磁紀錄
C雖然甲刪除乙的電磁紀錄，但只要該紀錄仍有回復的可能，即不該當無故刪除他人電磁紀錄罪
D甲所犯之罪，均屬於告訴乃論之罪</t>
  </si>
  <si>
    <t>我需要分析甲的行為涉及的刑法條文和實務見解。
甲的行為包括：
1. 用乙的帳號密碼登入電腦
2. 拷貝備份乙外遇的證據
3. 刪除該證據
讓我逐一檢視各選項：
**選項A：甲輸入乙帳號登入其電腦的行為，成立入侵他人電腦罪**
- 刑法第358條規定無故入侵他人之電腦或其相關設備者之罪
- 實務見解認為，即使是配偶關係，未經同意使用他人帳號密碼登入，仍構成「無故」入侵
- 此敘述正確
**選項B：甲雖以調查外遇為理由，但仍屬「無故」取得他人電磁紀錄**
- 刑法第359條規定無故取得、刪除或變更他人電腦或其相關設備之電磁紀錄
- 實務見解認為，縱使有懷疑配偶外遇之動機，仍不得作為阻卻違法事由
- 此敘述正確
**選項C：雖然甲刪除乙的電磁紀錄，但只要該紀錄仍有回復的可能，即不該當無故刪除他人電磁紀錄罪**
- 實務見解認為，刑法第359條之「刪除」是指使電磁紀錄消失，不以永久無法回復為要件
- 只要有刪除行為，即使可能回復，仍構成犯罪
- 此敘述錯誤
**選項D：甲所犯之罪，均屬於告訴乃論之罪**
- 刑法第358條（入侵電腦罪）依第363條屬告訴乃論
- 刑法第359條（妨害電腦使用罪）依第363條屬告訴乃論
- 此敘述正確
最終答案：C</t>
  </si>
  <si>
    <t>甲與乙、丙共同販賣海洛因，另又單獨竊取他人財物，嗣甲為免其犯行曝光，遂向偵辦的員警丁行賄，請求丁包庇。檢察官因發覺甲販賣海洛因犯行而提起公訴；嗣於第一審中，甲因與戊有怨隙，誣指其毒品上游為戊。有關管轄之敘述，下列何者錯誤？
A甲所涉竊盜及行賄犯行，與已起訴之販賣毒品犯行，係「一人犯數罪」，屬於相牽連案件，檢察官得於第一審辯論終結前，追加起訴
B乙所涉販賣毒品部分，與已起訴之甲販賣毒品犯行，係「數人共犯一罪」，屬於相牽連案件，檢察官得於第一審辯論終結前，追加起訴
C甲誣指戊之行為，係「犯與本罪有關係之誣告罪」，屬於相牽連案件，檢察官得於第一審辯論終結前，追加起訴
D丁收受賄賂犯行，與甲業經追加起訴之行賄犯行，屬於相牽連案件，檢察官得於第一審辯論終結前，追加起訴</t>
  </si>
  <si>
    <t>我需要分析各選項關於相牽連案件和追加起訴的規定是否正確。
根據刑事訴訟法第267條，相牽連案件包括：
1. 一人犯數罪者
2. 數人共犯一罪或數罪者
3. 數人同時在同一處所各別犯罪者
4. 犯與本罪有關係之誣告罪者
讓我逐一檢視各選項：
**選項A：甲所涉竊盜及行賄犯行**
- 甲販賣毒品、竊盜、行賄確實屬於「一人犯數罪」
- 符合相牽連案件要件
- 檢察官可在第一審辯論終結前追加起訴
- **此選項正確**
**選項B：乙所涉販賣毒品部分**
- 甲、乙、丙共同販賣海洛因屬於「數人共犯一罪」
- 符合相牽連案件要件
- 檢察官可追加起訴乙的部分
- **此選項正確**
**選項C：甲誣指戊之行為**
- 甲在審理中誣指戊為毒品上游
- 這確實是「犯與本罪有關係之誣告罪」
- 符合相牽連案件要件
- 檢察官可追加起訴
- **此選項正確**
**選項D：丁收受賄賂犯行**
- 甲行賄與丁收賄是對合犯關係
- 但題目說甲的行賄犯行「業經追加起訴」
- 依刑訴法第267條，追加起訴須在「第一審辯論終結前」
- 如果甲的行賄犯行已經追加起訴，那麼對於丁的收賄犯行，同樣須在第一審辯論終結前追加起訴
- 但關鍵在於：丁並非原案件的被告，追加起訴丁需要另案處理，不能在甲的案件中直接追加起訴丁
- **此選項錯誤**
選項D錯誤是因為丁不是原案件的被告，不能在甲的案件中追加起訴不同被告。
最終答案：D</t>
  </si>
  <si>
    <t>法官迴避制度乃確保公正審判，屬憲法訴訟權保障之核心內容。依實務見解，下列何種情形，刑事法官甲不得就同一案件再次參與審判？
A甲曾參與第二審審判，案經上訴第三審後撤銷發回更審，又參與第二審之更審審判
B甲僅參與第一審判決宣示，案經上訴第二審而確定。當事人向第二審法院聲請再審，甲又參與該再審程序
C甲曾參與第一審審判，案經上訴第二審被撤銷改判確定。檢察總長認該確定判決違背法令，向最高法院提起非常上訴，甲又參與該非常上訴程序
D甲曾參與第二審審判，案件確定後，當事人向第二審法院聲請再審，由乙法官審理。乙為再審有理由之裁定並確定，甲又參與開始再審後之本案審判</t>
  </si>
  <si>
    <t>我需要分析法官迴避制度中，哪種情形下刑事法官不得就同一案件再次參與審判。
法官迴避制度的核心原則是確保審判公正，避免法官對同一案件形成預斷或偏見。根據相關法律規定和實務見解，法官如果曾經參與過同一案件的審判，原則上不得再次參與該案件的審理。
讓我逐一分析各選項：
A. 甲曾參與第二審審判，案經上訴第三審後撤銷發回更審，又參與第二審之更審審判
- 這是同一審級（第二審）的重複參與，法官甲已經對案件形成心證，不得再次參與更審。
B. 甲僅參與第一審判決宣示，案經上訴第二審而確定。當事人向第二審法院聲請再審，甲又參與該再審程序
- 甲僅參與判決宣示，並未實際參與審理過程，且再審是在第二審法院進行，不是甲原先參與的第一審。
C. 甲曾參與第一審審判，案經上訴第二審被撤銷改判確定。檢察總長向最高法院提起非常上訴，甲又參與該非常上訴程序
- 非常上訴是在最高法院進行，與甲原先參與的第一審是不同審級。
D. 甲曾參與第二審審判，案件確定後，當事人向第二審法院聲請再審，由乙法官審理後裁定再審有理由，甲又參與開始再審後之本案審判
- 甲原先參與第二審審判，現在又要參與同一案件在第二審的再審程序，這是同一審級的重複參與。
根據實務見解，法官不得在同一審級就同一案件重複參與審判，以確保審判公正。
最終答案：A</t>
  </si>
  <si>
    <t>關於財產可能被沒收的第三人參與沒收程序之敘述，下列何者正確？
A參與沒收程序之證據調查，不適用交互詰問規定
B第三人參與沒收程序之規定，亦適用於簡易程序及協商程序
C檢察官須於起訴時一併主張有無應沒收第三人財產之事實，若於審理中始認為應沒收第三人財產者，不得再為主張或聲請
D參與人經合法傳喚或通知而不到庭者，不得逕行判決</t>
  </si>
  <si>
    <t>我需要分析關於財產可能被沒收的第三人參與沒收程序的相關規定。
讓我逐一檢視各選項：
A. 參與沒收程序之證據調查，不適用交互詰問規定
- 根據刑事訴訟法相關規定，第三人參與沒收程序時，關於證據調查仍應適用一般證據法則，包括交互詰問規定
- 此選項錯誤
B. 第三人參與沒收程序之規定，亦適用於簡易程序及協商程序
- 刑事訴訟法第455條之48規定，第三人參與沒收程序的規定，於簡易程序及協商程序準用之
- 此選項正確
C. 檢察官須於起訴時一併主張有無應沒收第三人財產之事實，若於審理中始認為應沒收第三人財產者，不得再為主張或聲請
- 法院在審理過程中，如發現有應沒收第三人財產的情形，檢察官仍可聲請法院命第三人參與沒收程序
- 不限於起訴時才能主張，此選項錯誤
D. 參與人經合法傳喚或通知而不到庭者，不得逕行判決
- 根據刑事訴訟法規定，參與人經合法傳喚或通知而不到庭者，法院得逕行審理判決
- 此選項錯誤
最終答案：B</t>
  </si>
  <si>
    <t>甲涉犯擄人勒贖罪嫌，警察人員未經檢察官之指揮及未持搜索票下，逕赴甲宅並得甲同意後搜索。依實務見解，下列敘述何者正確？
A甲沒有在辯護律師陪同下，基於自由意思所為之同意搜索不合法
B警察人員經甲同意後所為之搜索，應向法院陳報，始為合法
C甲主張同意搜索程序不合法，審理法官如認搜索程序不合法，所扣得之物得宣告不得作為證據
D甲於搜索中反悔，不再同意搜索，警察仍得續行搜索</t>
  </si>
  <si>
    <t>我需要分析關於同意搜索的相關法律規定和實務見解。
讓我逐一檢視各選項：
A. 甲沒有在辯護律師陪同下，基於自由意思所為之同意搜索不合法
- 根據刑事訴訟法第131條之1，同意搜索只要是受搜索人基於自由意思的同意即可
- 並不要求必須有辯護律師陪同才能為有效的同意
- 此選項錯誤
B. 警察人員經甲同意後所為之搜索，應向法院陳報，始為合法
- 同意搜索屬於刑事訴訟法第131條之1的規定
- 同意搜索不需要向法院陳報，這是針對其他特殊搜索情形的要求
- 此選項錯誤
C. 甲主張同意搜索程序不合法，審理法官如認搜索程序不合法，所扣得之物得宣告不得作為證據
- 根據刑事訴訟法第158條之4，違法搜索所得之證據，原則上不得作為證據
- 如果同意搜索程序不合法（例如非出於自由意思），確實可能導致證據排除
- 此選項符合實務見解
D. 甲於搜索中反悔，不再同意搜索，警察仍得續行搜索
- 同意搜索是基於當事人的同意，當事人有權隨時撤回同意
- 一旦撤回同意，警察就不能再以同意搜索為依據繼續搜索
- 此選項錯誤
最終答案：C</t>
  </si>
  <si>
    <t>關於通緝之敘述，下列何者正確？
A檢察官懷疑被告有逃亡之虞，即可向法院聲請通緝書
B通緝屬於強制處分之一種，而通緝書一律由法院簽發
C通緝書僅須記載被告姓名、被訴事實、通緝理由以及應解送之處所，不應記載其犯罪之時間與地點
D通緝經通知或公告後，司法警察官得拘提被告或逕行逮捕之</t>
  </si>
  <si>
    <t>我需要逐一分析各選項關於通緝的規定：
A. 檢察官懷疑被告有逃亡之虞，即可向法院聲請通緝書
- 根據刑事訴訟法，通緝的要件不僅是「有逃亡之虞」，還需要符合其他法定要件
- 檢察官不能僅憑懷疑就聲請通緝，需要有具體事實支持
- 此選項過於簡化通緝要件，不正確
B. 通緝屬於強制處分之一種，而通緝書一律由法院簽發
- 通緝確實屬於強制處分
- 但通緝書並非一律由法院簽發，在偵查中檢察官也可以簽發通緝書
- 「一律由法院簽發」的表述不正確
C. 通緝書僅須記載被告姓名、被訴事實、通緝理由以及應解送之處所，不應記載其犯罪之時間與地點
- 根據刑事訴訟法第87條，通緝書應記載的事項包括犯罪事實，而犯罪事實通常包含時間、地點等要素
- 說「不應記載其犯罪之時間與地點」是錯誤的
D. 通緝經通知或公告後，司法警察官得拘提被告或逕行逮捕之
- 根據刑事訴訟法第88條規定，通緝書經通知或公告後，司法警察官得拘提被通緝人或逕行逮捕
- 這是通緝制度的核心功能，讓執法人員能夠依法逮捕被通緝人
- 此選項正確
最終答案：D</t>
  </si>
  <si>
    <t>關於被告在場權之保障，下列訴訟程序何者違反規定？
A一審法院傳喚被告及告訴人到庭，被告因與告訴人吵架，自認受辱而未經審判長許可就離庭，法院得不待其陳述逕行判決
B車禍過失傷害案件，受命法官為了節省開庭時間，就自己在辦公室勘驗現場光碟，並製成勘驗筆錄，但為保障被告之陳述權，故於審判庭中提示勘驗筆錄給被告表示意見
C二審法院合法傳喚被告，但被告選擇不出庭，法院得不待其陳述逕行判決
D證人明確表明被告在場會妨礙其自由陳述，審判長於聽取檢察官、辯護人意見後，得命被告暫時退庭</t>
  </si>
  <si>
    <t>我需要分析被告在場權的保障規定，逐一檢視各選項是否違反相關規定。
被告在場權是刑事訴訟的重要原則，但在特定情況下可能受到限制。讓我分析各選項：
**選項A分析：**
根據刑事訴訟法第306條，被告經合法傳喚無正當理由不到庭，或到庭後無正當理由退庭者，得不待其陳述逕行判決。被告因與告訴人吵架自認受辱而未經許可離庭，屬於「無正當理由退庭」的情形，法院可依法逕行判決。此做法合法。
**選項B分析：**
刑事訴訟法第165條規定，勘驗應於審判期日行之。受命法官在辦公室私下勘驗光碟，違反了勘驗應在審判庭進行的原則，也剝奪了被告的在場權。即使事後在審判庭提示勘驗筆錄給被告表示意見，仍不能彌補程序上的瑕疵。此做法違法。
**選項C分析：**
根據刑事訴訟法第371條，上訴審被告經合法傳喚無正當理由不到庭者，得不待其陳述逕行判決。被告選擇不出庭屬於無正當理由不到庭，法院可依法逕行判決。此做法合法。
**選項D分析：**
根據刑事訴訟法第287條之1，證人恐因被告在場致妨礙其為真實之陳述者，審判長得依聲請或依職權命被告退庭。審判長在聽取檢察官、辯護人意見後命被告退庭，符合法定程序。此做法合法。
綜合分析，選項B的程序明顯違反勘驗應在審判期日進行的規定，剝奪了被告的在場權。
最終答案：B</t>
  </si>
  <si>
    <t>司法警察調查犯罪，因嫌疑重大，情況急迫而得為逕行拘提之情形，下列敘述何者錯誤？
A犯罪嫌疑人在公共場所賭博財物，經警盤查而逃逸者
B因現行犯之供述，且有事實足認為共犯嫌疑重大者
C犯罪嫌疑人因犯強盜罪而故意殺人，有事實足認有逃亡之虞者
D發覺犯罪嫌疑人是另案通緝中之被告</t>
  </si>
  <si>
    <t>我需要分析司法警察逕行拘提的法定要件和各選項的正確性。
根據刑事訴訟法第88條之1的規定，司法警察逕行拘提需要同時滿足：
1. 嫌疑重大
2. 情況急迫
3. 符合特定情形
讓我逐一檢視各選項：
A. 犯罪嫌疑人在公共場所賭博財物，經警盤查而逃逸者
- 賭博罪屬於輕微犯罪
- 不符合「嫌疑重大」的要件
- 此情形不符合逕行拘提的條件
B. 因現行犯之供述，且有事實足認為共犯嫌疑重大者
- 這是刑訴法第88條之1第1款的規定
- 符合逕行拘提的法定情形
C. 犯罪嫌疑人因犯強盜罪而故意殺人，有事實足認有逃亡之虞者
- 強盜殺人屬重罪，符合「嫌疑重大」
- 有逃亡之虞符合「情況急迫」
- 符合逕行拘提的條件
D. 發覺犯罪嫌疑人是另案通緝中之被告
- 通緝中的被告本身就是法院發布拘票的對象
- 符合逕行拘提的條件
選項A中的賭博罪屬於輕微犯罪，不符合「嫌疑重大」的要件，因此不得逕行拘提。
最終答案：A</t>
  </si>
  <si>
    <t>關於逮捕之敘述，下列何者錯誤？
A犯罪嫌疑人抗拒逮捕者，司法警察得用強制力逮捕之，但不得逾越必要之程度
B無偵查犯罪權限之人亦可逮捕現行犯，但隨後應即送交法院
C司法警察逮捕犯罪嫌疑人時，雖無搜索票，亦得逕行搜索其身體
D司法警察執行逮捕時，應當場告知犯罪嫌疑人逮捕之原因</t>
  </si>
  <si>
    <t>我需要逐一分析各選項關於逮捕的法律規定：
A. 犯罪嫌疑人抗拒逮捕者，司法警察得用強制力逮捕之，但不得逾越必要之程度
- 根據刑事訴訟法第134條，這是正確的。司法警察執行逮捕時，被逮捕人抗拒逮捕時，得用強制力，但以必要為限。
B. 無偵查犯罪權限之人亦可逮捕現行犯，但隨後應即送交法院
- 這個敘述有錯誤。根據刑事訴訟法第88條，現行犯，不問何人得逮捕之。但依同法第92條規定，逮捕現行犯後，應即送交檢察官或司法警察官，而非直接送交法院。
C. 司法警察逮捕犯罪嫌疑人時，雖無搜索票，亦得逕行搜索其身體
- 根據刑事訴訟法第130條，逮捕被告時，雖無搜索票，得逕行搜索其身體。這是正確的。
D. 司法警察執行逮捕時，應當場告知犯罪嫌疑人逮捕之原因
- 根據刑事訴訟法第95條第1項，被告因犯罪嫌疑被逮捕時，應告知左列事項：犯罪嫌疑及所犯所有罪名。這是正確的。
選項B錯誤，因為逮捕現行犯後應送交檢察官或司法警察官，而非法院。
最終答案：B</t>
  </si>
  <si>
    <t>甲因涉嫌竊盜遭警方以現行犯逮捕。下列何種狀況取得甲之自白，原則上不得作為證據？
A甲於夜間移送檢察署，經檢察官夜間訊問時，甲自白犯罪之筆錄
B甲同意警方夜間詢問，於警方夜間詢問時所製作甲自白犯罪之筆錄
C移送檢察署，經檢察官訊問後，命被告甲具保，甲於等候具保四小時後，無法具保，甲於檢察官訊問時自白犯罪之筆錄
D警詢時甲要求選任辯護人到場，於等候辯護人到場前之四小時內，甲於警詢時自白犯罪之筆錄</t>
  </si>
  <si>
    <t>我需要分析各選項中取得自白的程序是否違法，進而判斷哪種情況下的自白不得作為證據。
根據刑事訴訟法相關規定，我來逐一檢視：
**A選項：夜間訊問**
- 刑事訴訟法第100條之3規定，司法警察官或司法警察詢問犯罪嫌疑人，不得於夜間行之
- 但檢察官訊問被告，法律並未禁止夜間進行
- 且甲是現行犯被逮捕，情況緊急，檢察官夜間訊問合法
**B選項：同意夜間詢問**
- 雖然原則上不得夜間詢問，但刑事訴訟法第100條之3但書規定，經受詢問人同意者，不在此限
- 甲同意警方夜間詢問，程序合法
**C選項：具保等候期間**
- 檢察官訊問後命具保，甲在等候具保期間仍可接受訊問
- 此時甲仍是被告身分，檢察官有權繼續訊問
- 程序上無違法
**D選項：要求辯護人到場**
- 刑事訴訟法第95條第2款規定，被告得選任辯護人
- 第245條之2規定，被告已選任辯護人者，偵查中訊問被告時，其辯護人得在場
- 當被告要求辯護人到場時，應等候辯護人到場後再進行訊問
- 在等候期間繼續詢問並取得自白，違反被告的辯護人在場權
**分析結論：**
選項D中，被告要求辯護人到場，但在等候辯護人到場前的四小時內仍進行警詢並取得自白，這違反了被告的辯護人在場權，此種程序瑕疵使得該自白不得作為證據。
最終答案：D</t>
  </si>
  <si>
    <t>甲涉嫌殺人未遂，經檢察官傳喚到庭，檢察官訊問後。下列處置何者違法？
A認甲涉嫌尚非重大，逕予釋放
B認甲無羈押必要，諭知具保、責付或限制住居
C認甲有羈押原因與必要，逕行聲請法院羈押之
D認甲有羈押原因與必要，應予逮捕並告知逮捕所依據之事實後，再聲請法院羈押之</t>
  </si>
  <si>
    <t>我需要分析檢察官對於涉嫌殺人未遂的被告甲可以採取的合法處置。
讓我逐一檢視各選項：
A. 認甲涉嫌尚非重大，逕予釋放
- 殺人未遂屬於重罪，檢察官不能僅以「涉嫌尚非重大」為由逕予釋放
- 應依法定程序處理
B. 認甲無羈押必要，諭知具保、責付或限制住居
- 根據刑事訴訟法第93條，檢察官認為無羈押必要時，可以諭知具保、責付或限制住居
- 這是合法的處置方式
C. 認甲有羈押原因與必要，逕行聲請法院羈押之
- 根據刑事訴訟法第228條，檢察官認為有羈押必要時，應聲請法院羈押
- 但前提是被告必須先被逮捕，檢察官不能在被告未被逮捕的狀態下直接聲請羈押
- 本題中甲是經傳喚到庭，並非逮捕狀態
D. 認甲有羈押原因與必要，應予逮捕並告知逮捕所依據之事實後，再聲請法院羈押之
- 根據刑事訴訟法第88條，檢察官認為有羈押必要時，應先逮捕被告
- 逮捕時應告知逮捕所依據之事實
- 然後再聲請法院羈押
- 這是正確的法定程序
分析結果：
- A違法：不能以涉嫌尚非重大為由逕予釋放重罪案件
- B合法：符合刑訴法第93條規定
- C違法：未經逮捕不能直接聲請羈押
- D合法：符合正確的法定程序
題目問的是「何者違法」，A和C都違法，但C更明顯違反程序規定。
最終答案：C</t>
  </si>
  <si>
    <t>檢察官偵辦候選人甲的賄選案件，傳喚證人乙證明甲的樁腳行賄，偵訊時進行錄音，並依法命其具結後製作偵訊筆錄。審判中，甲的辯護人主張乙之偵訊筆錄無證據能力。其所提出之下列主張，何者為最高法院實務見解所採認？
A檢察官偵訊乙時，依法不得錄音，故偵訊程序違法
B偵訊筆錄之記載與偵訊錄音之重要內容不一致
C偵訊筆錄係由訊問之檢察官自行製作，非由書記官製作
D偵訊筆錄未逐字記錄，即屬於顯有不可信情況之傳聞證據</t>
  </si>
  <si>
    <t>我需要分析檢察官偵訊證人時偵訊筆錄的證據能力問題。
讓我逐項檢視各選項：
**A. 檢察官偵訊乙時，依法不得錄音，故偵訊程序違法**
- 刑事訴訟法並未禁止檢察官偵訊時錄音
- 實務上檢察官偵訊時錄音是被允許的
- 此選項不正確
**B. 偵訊筆錄之記載與偵訊錄音之重要內容不一致**
- 根據刑事訴訟法第159條之2規定，檢察官偵查中對證人之訊問筆錄，除顯有不可信之情況外，得為證據
- 最高法院實務見解認為，如果偵訊筆錄記載與錄音內容有重要不一致時，構成「顯有不可信之情況」
- 此時偵訊筆錄應排除其證據能力
- 這是最高法院實務所採認的見解
**C. 偵訊筆錄係由訊問之檢察官自行製作，非由書記官製作**
- 刑事訴訟法並未強制要求偵訊筆錄必須由書記官製作
- 檢察官自行製作偵訊筆錄並不違法
- 此選項不正確
**D. 偵訊筆錄未逐字記錄，即屬於顯有不可信情況之傳聞證據**
- 法律並未要求偵訊筆錄必須逐字記錄
- 僅因未逐字記錄不足以認定為「顯有不可信之情況」
- 此選項不正確
最高法院實務見解認為，當偵訊筆錄記載與同時進行的錄音內容在重要事項上不一致時，即構成刑事訴訟法第159條之2所規定的「顯有不可信之情況」，應排除其證據能力。
最終答案：B</t>
  </si>
  <si>
    <t>刑事訴訟法交互詰問程序，關於誘導詰問之敘述，下列何者錯誤？
A主詰問時，就證人、鑑定人故為規避之事項，得為誘導詰問
B行主詰問時，對於鑑定人為與先前不符之陳述時，詰問者就該鑑定人先前之陳述亦得為誘導詰問
C行反詰問於必要時，得為誘導詰問
D行主詰問時，就當事人顯無爭執之事項，不得為誘導詰問</t>
  </si>
  <si>
    <t>我需要分析刑事訴訟法中關於誘導詰問的規定。
讓我逐一檢視各選項：
**A選項**：「主詰問時，就證人、鑑定人故為規避之事項，得為誘導詰問」
- 根據刑事訴訟法第166條之7第2項，主詰問時原則上不得為誘導詰問，但就證人、鑑定人故為規避之事項，得為誘導詰問。
- 此敘述正確。
**B選項**：「行主詰問時，對於鑑定人為與先前不符之陳述時，詰問者就該鑑定人先前之陳述亦得為誘導詰問」
- 根據刑事訴訟法第166條之7第2項，對於證人、鑑定人為與先前不符之陳述時，詰問者就該證人、鑑定人先前之陳述亦得為誘導詰問。
- 此敘述正確。
**C選項**：「行反詰問於必要時，得為誘導詰問」
- 根據刑事訴訟法第166條之7第3項，反詰問於必要時，得為誘導詰問。
- 此敘述正確。
**D選項**：「行主詰問時，就當事人顯無爭執之事項，不得為誘導詰問」
- 根據刑事訴訟法第166條之7第2項，主詰問時原則上不得為誘導詰問，但有例外情形，其中包括「就當事人顯無爭執之事項」是可以為誘導詰問的。
- 此選項說「不得為誘導詰問」是錯誤的，實際上是「得為誘導詰問」。
最終答案：D</t>
  </si>
  <si>
    <t>強盜案件的犯罪嫌疑人甲在被以現行犯逮捕後，當場供稱乙為共犯。警察掌握其他事實，認乙確共犯嫌疑重大且情況急迫。下列敘述何者正確？
A檢察官應先傳喚乙，乙經合法傳喚，無正當理由不到場者，得拘提之
B為掌握犯罪偵查效率，警察得先行拘提乙，再報請檢察官核發拘票
C因乙涉嫌觸犯的是最輕本刑 5 年有期徒刑以上之罪，僅能由檢察官逕行拘提之
D警察應取得檢察官簽發之拘票後，始得拘提乙</t>
  </si>
  <si>
    <t>我需要分析強盜案件中對於共犯乙的拘提程序。
首先確認強盗罪的法定刑：
- 強盗罪依刑法第328條，處5年以上有期徒刑
- 這是最輕本刑5年以上有期徒刑之重罪
接下來分析拘提的相關規定：
依據刑事訴訟法第76條：
- 檢察官、司法警察官或司法警察偵查犯罪時，對於有足夠理由相信為犯罪嫌疑人者，得逕行拘提之
- 但限於最輕本刑為3年以上有期徒刑之罪，或有相當理由認為有逃亡、湮滅證據之虞者
依據刑事訴訟法第88條之1：
- 司法警察官或司法警察因調查犯罪嫌疑人犯罪情形及蒐集證據，認有必要時，得使用通知書通知犯罪嫌疑人到場詢問
- 經合法通知，無正當理由不到場者，得報請檢察官核發拘票
分析各選項：
A. 檢察官應先傳喚乙，經合法傳喚無正當理由不到場才能拘提
- 錯誤。強盗罪為重罪，在有犯罪嫌疑重大且情況急迫時，可以逕行拘提，不需要先傳喚
B. 警察得先行拘提乙，再報請檢察官核發拘票
- 錯誤。拘提需要先有拘票，不能事後補發
C. 因為是最輕本刑5年以上之罪，僅能由檢察官逕行拘提
- 錯誤。司法警察官或司法警察在符合要件下也可以逕行拘提重罪嫌疑人
D. 警察應取得檢察官簽發之拘票後，始得拘提乙
- 正確。雖然強盗罪是重罪，但一般情況下仍需要先取得拘票才能拘提。逕行拘提有嚴格的要件限制
最終答案：D</t>
  </si>
  <si>
    <t>甲、乙為警當場查獲涉嫌共同販賣毒品予丙，甲、乙於警詢時，一致指稱與丁有販賣毒品予丙之犯意聯絡及行為分擔等情，並經依法調取甲與乙、丁共同販賣毒品予丙過程之行動電話通信（聯）紀錄，甲、乙、丁均經提起公訴。於審判中，甲、乙以證人身分作證時，均否認其等於警詢中所為不利於丁之證述係屬實在，丁則抗辯甲、乙於警詢之陳述，不具證據能力。下列敘述何者正確？
A甲、乙於警詢中所為陳述，與審判中不符，如為證明犯罪事實所必要者，即得依刑事訴訟法第 159
條之 2 之規定，均具有證據能力
B刑事訴訟法第 155 條第 1 項前段之規定，證據之證明力，由法院本於確信自由判斷。故法院不違背經驗法則及論理法則，依憑甲、乙所為不利於丁之證述，即據以認定丁共同販賣毒品予丙之犯罪事實，採證合法
C證人即甲之友人戊於審判中具結後證述，甲曾向戊表示其係與乙、丁共同販賣毒品予丙等情，具有證據能力，且可作為判斷甲於警詢中所為不利於丁之陳述係屬真實之補強證據
D甲與乙、丁共同販賣毒品予丙過程之行動電話通信（聯）紀錄，具有證據能力，且可作為判斷甲於警詢中所為不利於丁之陳述係屬真實之補強證據</t>
  </si>
  <si>
    <t>這道題目考查的是共同正犯在審判程序中作為證人之證詞證據能力及證明力的問題。
讓我逐一分析各選項：
**A選項分析：**
刑事訴訟法第159條之2規定的是「前審證言」的例外情形。但甲、乙的警詢陳述屬於「審判外陳述」，不符合該條適用要件。且甲、乙在審判中已否認先前陳述為真實，無法援引此條文賦予證據能力。
**B選項分析：**
此選項有重大錯誤。甲、乙在審判中已否認其警詢陳述為真實，法院不能再憑藉已被否認之警詢陳述來認定犯罪事實。這違反了證據法則。
**C選項分析：**
戊的證詞屬於「傳聞證據」（證述他人所說的話），原則上不具證據能力。雖然可能有例外情形（如刑訴法第159條之3等），但此處並未說明符合何種例外要件。
**D選項分析：**
通信紀錄屬於「文書證據」，依刑事訴訟法相關規定，經合法調取的通信紀錄具有證據能力。更重要的是，通信紀錄是客觀的電子證據，可以補強或印證甲在警詢中的陳述內容，作為判斷其陳述真實性的依據。
通信紀錄作為客觀證據，不受當事人後來翻供的影響，能夠提供穩定的證明基礎。
最終答案：D</t>
  </si>
  <si>
    <t>關於證據法則之敘述，下列何者錯誤？
A法院於第一次審判期日前，認為檢察官指出之證明方法顯不足認定被告有成立犯罪之可能時，得視情況通知檢察官補正，或直接以裁定駁回起訴
B當事人、代理人、辯護人或輔佐人應就調查證據之範圍、次序及方法提出意見
C法院為發見真實，得依職權調查證據。但於公平正義之維護或對被告之利益有重大關係事項，法院應依職權調查之
D當事人、代理人、辯護人或輔佐人聲請調查之證據，法院認為不必要者，得以裁定駁回之</t>
  </si>
  <si>
    <t>我需要逐一檢視每個選項關於證據法則的敘述是否正確。
A. 法院於第一次審判期日前，認為檢察官指出之證明方法顯不足認定被告有成立犯罪之可能時，得視情況通知檢察官補正，或直接以裁定駁回起訴
這個敘述涉及刑事訴訟法第161-1條的規定。法院在第一次審判期日前，如果認為檢察官指出的證明方法顯不足以認定被告有成立犯罪的可能時，應該先通知檢察官補正，而不是可以直接駁回起訴。只有在檢察官補正後仍然不足時，才能駁回起訴。此選項敘述「得視情況通知檢察官補正，或直接以裁定駁回起訴」是錯誤的，因為應該是先通知補正的程序。
B. 當事人、代理人、辯護人或輔佐人應就調查證據之範圍、次序及方法提出意見
根據刑事訴訟法第163-1條，這個敘述是正確的。
C. 法院為發見真實，得依職權調查證據。但於公平正義之維護或對被告之利益有重大關係事項，法院應依職權調查之
根據刑事訴訟法第163條第2項，這個敘述是正確的。
D. 當事人、代理人、辯護人或輔佐人聲請調查之證據，法院認為不必要者，得以裁定駁回之
根據刑事訴訟法第163-1條第2項，這個敘述是正確的。
經過分析，選項A的敘述是錯誤的，因為法院應該先通知檢察官補正，而不是可以直接駁回起訴。
最終答案：A</t>
  </si>
  <si>
    <t>甲與被害人發生衝突，因而與乙共同持棍毆傷被害人，被害人因不知乙之姓名，僅先對甲提起傷害罪之告訴，甲經檢察官起訴後，第一審審理中，檢察官另案查出乙之姓名，被害人於另案偵查中與乙達成和解，並撤回對乙之告訴後，甲始經法院判處傷害罪刑確定，甲知悉上情後，主張應依非常救濟程序，改諭知不受理判決。依實務見解，其主張有無理由？
A無理由，因甲是正犯，且被害人未對甲撤回告訴，本應對甲論罪判刑
B無理由，已經判刑確定，不可救濟
C有理由，法院本應諭知公訴不受理，但應由甲聲請再審救濟
D有理由，法院本應諭知公訴不受理，且應以非常上訴救濟</t>
  </si>
  <si>
    <t>我需要分析這個關於刑事訴訟法中告訴不可分原則的問題。
關鍵法律概念：
1. 告訴不可分原則（刑事訴訟法第239條）
2. 傷害罪為告訴乃論罪（刑法第287條）
3. 非常救濟程序的適用
案例分析：
1. **告訴不可分原則的適用**：
   - 甲、乙共同犯傷害罪，屬於共犯關係
   - 根據刑事訴訟法第239條，告訴乃論之罪，其告訴乃論性質不可分
   - 被害人對其中一人撤回告訴，其效力及於全體共犯
2. **本案事實順序**：
   - 被害人先對甲告訴
   - 甲經起訴、審理、判決確定
   - 之後被害人與乙和解並撤回對乙的告訴
3. **法律效果**：
   - 被害人撤回對乙的告訴，依告訴不可分原則，效力應及於甲
   - 甲的案件已判決確定時，應認為欠缺訴訟條件
   - 法院本應諭知公訴不受理判決
4. **救濟程序**：
   - 判決已確定，不能再上訴
   - 這是訴訟條件欠缺的重大瑕疵
   - 依實務見解，應以非常上訴救濟（因為是訴訟程序的根本瑕疵）
根據最高法院實務見解，告訴不可分原則導致的訴訟條件欠缺，屬於判決違背法令的重大瑕疵，應以非常上訴程序救濟。
最終答案：D</t>
  </si>
  <si>
    <t>甲男因故遭乙男毆打成傷，其妻丙於案發 7 個月後的某日，整理抽屜時偶然發現甲男就醫主訴遭乙男毆打的驗傷診斷證明書，經質問甲後，甲男告稱因酒後辱罵乙男之女友，而遭乙男毆打，自認理虧而不願提告，丙聽聞後認為必須讓乙付出代價，因而於翌日以自己為甲之配偶的名義向警方提出乙涉嫌傷害甲之告訴。關於丙之告訴，下列敘述何者最為正確？
A甲之告訴期間已經屆滿，丙為其配偶，自不得再行告訴，其告訴為不合法
B丙為甲之配偶，有獨立告訴權，其告訴為合法
C丙之告訴合法，但甲為被害人，可隨時撤回丙之告訴
D丙並非被害人，其告訴因與甲明示之意思相反，因此不合法</t>
  </si>
  <si>
    <t>我需要分析這個關於告訴權的刑事法問題。
首先，讓我確認相關的法律概念：
1. **告訴期間**：根據刑事訴訟法第237條，告訴乃論之罪，其告訴應自得為告訴之人知悉犯人之時起，於6個月內為之。
2. **獨立告訴權**：刑事訴訟法第233條規定，被害人之法定代理人或配偶，得獨立告訴。
3. **傷害罪的性質**：普通傷害罪（刑法第277條第1項）為告訴乃論之罪。
現在分析各選項：
**選項A**：甲的告訴期間確實已經屆滿（案發7個月後才發現），但關鍵在於丙是否有獨立告訴權。
**選項B**：根據刑事訴訟法第233條，配偶確實有獨立告訴權，且此獨立告訴權不受被害人本人告訴期間屆滿的影響。
**選項C**：如果丙有獨立告訴權提出合法告訴，被害人甲並不能隨時撤回丙的告訴，因為這是丙的獨立權利。
**選項D**：雖然丙並非直接被害人，但法律賦予配偶獨立告訴權，不因與被害人意思相反而無效。
**關鍵法律分析**：
刑事訴訟法第233條賦予配偶獨立告訴權，這個權利的行使：
1. 不受被害人本人是否同意的限制
2. 不受被害人告訴期間是否屆滿的影響
3. 為配偶的獨立權利
因此，即使甲男的告訴期間已屆滿且甲男不願提告，丙作為配偶仍可依法獨立提出告訴。
最終答案：B</t>
  </si>
  <si>
    <t>甲同時毆傷乙、丙二人，乙向檢察官告訴，嗣甲與乙和解後，乙撤回告訴，檢察官即依刑事訴訟法第252 條第 5 款規定為不起訴處分，丙嗣於合法告訴期間內又對甲傷害提出自訴，有關法院判決之敘述，下列何者正確？
A自訴合法，法院應為實體判決B自訴合法，法院應為不受理判決
C自訴不合法，法院應為不受理判決D自訴不合法，法院應裁定駁回</t>
  </si>
  <si>
    <t>我需要分析這個刑事訴訟法的問題，涉及告訴、不起訴處分和自訴的程序問題。
讓我逐步分析：
1. **事實梳理**：
   - 甲同時毆傷乙、丙二人
   - 乙向檢察官告訴
   - 甲與乙和解後，乙撤回告訴
   - 檢察官依刑訴法第252條第5款（告訴撤回）為不起訴處分
   - 丙在合法告訴期間內對甲提出自訴
2. **關鍵法律問題**：
   - 丙的自訴是否合法？
   - 法院應如何處理？
3. **法律分析**：
   **刑訴法第323條第1項第3款規定**：
   同一事件已經檢察官為不起訴處分者，不得再行自訴。但告訴乃論之罪因撤回告訴或其他理由而為不起訴處分者，不在此限。
   **適用此條文的分析**：
   - 甲毆傷乙、丙是「同一事件」
   - 檢察官已對此事件為不起訴處分
   - 但這個不起訴處分是因為乙撤回告訴（第252條第5款）
   - 傷害罪是告訴乃論之罪
   - 符合但書「告訴乃論之罪因撤回告訴而為不起訴處分者」的例外情況
4. **結論**：
   - 丙的自訴合法（符合刑訴法第323條但書規定）
   - 法院應進行實體審理，為實體判決
最終答案：A</t>
  </si>
  <si>
    <t>行國民參與審判之案件與行一般通常審判程序之案件，關於訴訟程序之規定，下列敘述何者錯誤？
A行國民參與審判之案件，檢察官起訴時，應向管轄法院提出起訴書，並不得將卷宗及證物一併送交法院；一般通常審判程序之案件，檢察官提起公訴，應由檢察官向管轄法院提出起訴書，且起訴時，應將卷宗及證物一併送交法院
B行國民參與審判及一般通常審判程序之案件，第一次準備程序期日之傳票或通知，至遲均應於 14
日前送達
C證物及書證之調查，行國民參與審判之案件，原則上由聲請調查之當事人向國民法官法庭提示或宣讀；一般通常審判程序之案件，則由審判長行之
D關於有罪判決書認定犯罪事實理由之記載，行國民參與審判之案件，得僅記載證據名稱及對重要爭點判斷之理由；一般通常審判程序之案件，則應詳細記載認定犯罪事實所憑之證據及其認定之理由、對於被告有利之證據不採納之理由等事項</t>
  </si>
  <si>
    <t>我需要分析國民參與審判與一般通常審判程序在訴訟程序規定上的差異。
讓我逐一檢視各選項：
**選項A：**
- 國民參與審判案件：檢察官起訴時應向管轄法院提出起訴書，但不得將卷宗及證物一併送交法院（採起訴狀一本主義）
- 一般通常審判程序：檢察官提起公訴應提出起訴書，且起訴時應將卷宗及證物一併送交法院
這個敘述是正確的。
**選項B：**
- 國民參與審判及一般通常審判程序案件，第一次準備程序期日之傳票或通知，至遲均應於14日前送達
這個敘述是正確的。
**選項C：**
- 國民參與審判案件：證物及書證之調查，原則上由聲請調查之當事人向國民法官法庭提示或宣讀
- 一般通常審判程序：證物及書證之調查由審判長行之
這個敘述是正確的。
**選項D：**
- 國民參與審判案件：有罪判決書認定犯罪事實理由之記載，得僅記載證據名稱及對重要爭點判斷之理由
- 一般通常審判程序：應詳細記載認定犯罪事實所憑之證據及其認定之理由、對於被告有利之證據不採納之理由等事項
檢查選項D的正確性：
根據國民參與審判法相關規定，國民參與審判案件的判決書記載要求確實較為簡化，可以僅記載證據名稱及對重要爭點判斷之理由，而一般審判程序則需要詳細記載。這個敘述是正確的。
重新檢視選項B：
國民參與審判案件與一般通常審判程序案件，關於第一次準備程序期日傳票送達時間的規定可能有所不同。根據國民參與審判法的規定，國民參與審判案件的期日傳票送達時間要求可能更長，不是14日。
最終答案：B</t>
  </si>
  <si>
    <t>被告涉犯搶奪罪於準備程序中為有罪之陳述，辯護人主張被告因精神障礙有阻卻責任事由之存在，法院一方面同意將被告送精神鑑定，另一方面告知被告簡式審判程序之旨，經詢問後辯護人亦無其他意見，裁定進行簡式審判程序。法院之處理是否合法？
A合法。法院既已同意送鑑定，已顧及被告之抗辯，辯護人亦無意見，對被告防禦權並無危害。若案件已臻明確，應容許改行簡式審判程序
B合法。實務上之鑑定多半採機關鑑定，即鑑定人不會出庭接受交互詰問，因此認定罪責之精神鑑定與簡式審判程序並無衝突
C不合法。辯護人之抗辯若與被告本人相矛盾，應以被告本人之意思為準，此時法院既裁定行簡式審判程序，即不得再送精神鑑定
D不合法。簡式審判程序以被告為有罪陳述為前提，若被告主張有阻卻罪責事由，即不得改採簡式審判程序</t>
  </si>
  <si>
    <t>我需要分析這個關於刑事訴訟程序的問題。
關鍵事實：
1. 被告在準備程序中為有罪陳述
2. 辯護人主張被告因精神障礙有阻卻責任事由
3. 法院同意送精神鑑定
4. 法院同時裁定進行簡式審判程序
分析各選項：
A選項：認為合法，理由是法院已同意鑑定且辯護人無意見。但這忽略了簡式審判程序的本質要求。
B選項：認為合法，以鑑定方式為理由。但這並非重點所在。
C選項：認為不合法，理由是應以被告意思為準。但問題核心不在於被告與辯護人意見衝突。
D選項：認為不合法，理由是簡式審判程序以有罪陳述為前提，若主張阻卻罪責事由就不得採用簡式審判程序。
關鍵法理分析：
根據刑事訴訟法第273條之2，簡式審判程序的適用要件包括：
1. 被告為有罪之陳述
2. 案件已臻明確
但是，當辯護人主張精神障礙等阻卻責任事由時，即使被告認罪，仍涉及責任能力的判斷問題，此時案件並非「已臻明確」。因為：
1. 阻卻責任事由的存否需要詳細調查
2. 精神鑑定結果可能影響罪責認定
3. 這類爭點通常需要完整的證據調查程序
因此，當存在阻卻責任事由的抗辯時，不應適用簡式審判程序，而應進行通常審判程序以充分調查證據。
最終答案：D</t>
  </si>
  <si>
    <t>有關國民法官之選任程序，下列何者錯誤？
A國民法官選任程序不公開
B兩造均有不附理由之拒卻權，得行使之次數與被告被起訴之法條有關，起訴法條罪名越重，不附理由拒卻權次數越多，至多可達 6 次
C兩造附理由之拒卻權，無行使次數之限制
D無足夠候選國民法官可受抽選為國民法官或備位國民法官時，法院不得逕行抽選部分國民法官或備位國民法官，應重新踐行選任程序</t>
  </si>
  <si>
    <t>我需要逐一檢視各選項關於國民法官選任程序的規定。
A. 國民法官選任程序不公開
根據國民法官法第34條，國民法官選任程序採不公開進行，以保護候選國民法官的隱私。此選項正確。
B. 兩造均有不附理由之拒卻權，得行使之次數與被告被起訴之法條有關，起訴法條罪名越重，不附理由拒卻權次數越多，至多可達6次
根據國民法官法第40條：
- 起訴罪名可處死刑、無期徒刑：各造可行使6次
- 起訴罪名可處十年以上有期徒刑：各造可行使4次  
- 其他情形：各造可行使3次
確實是罪名越重，拒卻權次數越多，最多6次。此選項正確。
C. 兩造附理由之拒卻權，無行使次數之限制
根據國民法官法第39條，聲請附理由拒卻的事由包括：
- 有法定應予拒卻之原因
- 不適宜擔任國民法官之情形
只要有正當理由，就可以聲請拒卻，確實沒有次數限制。此選項正確。
D. 無足夠候選國民法官可受抽選為國民法官或備位國民法官時，法院不得逕行抽選部分國民法官或備位國民法官，應重新踐行選任程序
根據國民法官法第41條，如果候選國民法官人數不足以抽選出足夠的國民法官及備位國民法官時，法院應重新進行選任程序。不得部分抽選。此選項正確。
經檢視，所有選項內容都符合國民法官法的規定。但仔細再看選項B，需要確認拒卻權次數的具體規定。
重新檢視選項B的描述是否完全準確：選項B說「起訴法條罪名越重，不附理由拒卻權次數越多」，這個表述基本正確，但可能在細節上有誤。
其實所有選項都是正確的，但題目要求找出錯誤選項。讓我重新仔細檢查...
實際上，所有選項的敘述都正確。可能是我對某個細節的理解有誤，但根據我對國民法官法的理解，這些選項都符合法條規定。
最終答案：B</t>
  </si>
  <si>
    <t>甲係立法院行政科室之公務員，因涉嫌索取回扣，經檢察官偵辦後發現甲涉嫌貪污罪嫌重大，認有搜索之必要，下列敘述何者錯誤？
A如無急迫情形，檢察官應以書面，檢附理由，向該管法院聲請核發搜索票，於法院核發搜索票後，可交由司法警察執行搜索
B檢察官可向法院聲請對甲位於立法院院內之辦公室核發搜索票
C甲之妻乙係某大學教授，雖係第三人，但如有理由認甲將索取回扣資料存放於乙於學校之教授研究室內，檢察官亦可向法院聲請對乙於大學內之教授研究室核發搜索票
D檢察官可向法院聲請對甲之身體核發搜索票，但不得聲請搜索第三人乙之身體</t>
  </si>
  <si>
    <t>我需要分析這道關於搜索票聲請的刑事訴訟法題目。
讓我逐一檢視各選項：
**選項A：如無急迫情形，檢察官應以書面，檢附理由，向該管法院聲請核發搜索票，於法院核發搜索票後，可交由司法警察執行搜索**
- 根據刑事訴訟法第128條，檢察官確實應向法院聲請搜索票
- 第128-1條規定檢察官應以書面記載理由聲請
- 搜索票核發後可交由司法警察執行
- 此選項正確
**選項B：檢察官可向法院聲請對甲位於立法院院內之辦公室核發搜索票**
- 立法院雖為國家機關，但並非不可搜索
- 刑事訴訟法第131條規定搜索住宅或其他處所的要件
- 辦公室屬於「其他處所」，如有相當理由認為有應扣押之物，可以搜索
- 此選項正確
**選項C：甲之妻乙係某大學教授，雖係第三人，但如有理由認甲將索取回扣資料存放於乙於學校之教授研究室內，檢察官亦可向法院聲請對乙於大學內之教授研究室核發搜索票**
- 刑事訴訟法第131條規定，對於第三人之住宅或處所，如有相當理由認為有應扣押之物存在於該處所，亦得搜索
- 教授研究室屬於「其他處所」
- 此選項正確
**選項D：檢察官可向法院聲請對甲之身體核發搜索票，但不得聲請搜索第三人乙之身體**
- 刑事訴訟法第122條規定對被告之身體可以搜索
- 但第123條規定，對於第三人之身體，如有相當理由認為有應扣押之物，亦得搜索之
- 因此檢察官是可以聲請搜索第三人身體的，只要有相當理由
- 此選項錯誤，因為它說「不得聲請搜索第三人乙之身體」是不正確的
最終答案：D</t>
  </si>
  <si>
    <t>甲自訴乙犯誹謗罪，經第一審法院判處乙有期徒刑 3 月，乙合法提起第二審上訴，甲於第二審未委任律師為代理人，經第二審法院定期間命甲補正，甲逾期仍不委任，有關第二審法院之處理，依實務見解，下列敘述何者正確？
A第一審所為判決，於程序上並無違誤，第二審應為實體判決
B第二審應類推適用刑事訴訟法第 332 條規定，通知檢察官擔當訴訟後判決
C該上訴審程序本質上仍屬自訴性質，自訴人未委任律師為代理人，應撤銷第一審判決改判諭知不受理
D自訴人第一審選任律師為代理人之效力，於第二審仍有效，第二審無庸命補正，應為實體判決</t>
  </si>
  <si>
    <t>我需要分析自訴案件在第二審的程序要求，特別是關於律師代理的規定。
關鍵法條分析：
1. **刑事訴訟法第319條**：自訴人於第一審應委任律師為代理人，但第二審並無明文規定。
2. **刑事訴訟法第332條**：檢察官擔當訴訟的規定。
3. **實務見解**：最高法院認為自訴案件第二審仍須委任律師為代理人。
各選項分析：
**選項A**：第一審判決程序無違誤，第二審應為實體判決
- 錯誤。即使第一審程序正確，第二審仍有自己的程序要求。
**選項B**：類推適用第332條，通知檢察官擔當訴訟
- 錯誤。自訴案件性質特殊，不適合由檢察官擔當。
**選項C**：撤銷第一審判決改判諭知不受理
- **正確**。實務見解認為：
  - 自訴案件第二審仍須委任律師為代理人
  - 自訴人逾期未委任律師，構成程序障礙
  - 應撤銷第一審判決，改判不受理
  - 維持自訴案件的本質特性
**選項D**：第一審律師代理效力延續至第二審
- 錯誤。各審級的律師代理需要重新委任。
實務見解確立，自訴案件在第二審階段，自訴人仍須委任律師為代理人，未委任且逾期不補正者，應撤銷第一審判決改判不受理。
最終答案：C</t>
  </si>
  <si>
    <t>甲涉犯普通竊盜及強制罪嫌之裁判上一罪，經檢察官向臺灣臺北地方法院提起公訴。臺灣臺北地方法院審理結果，就甲被訴強制罪嫌部分判決有罪，被訴普通竊盜罪嫌部分，則於判決理由內說明不另為無罪之諭知。檢察官及甲均不服提起上訴，臺灣高等法院審理結果，認定檢察官之上訴有理由，甲之上訴則無理由，因而撤銷第一審判決，改依想像競合犯之規定，從一重論處甲犯普通竊盜罪刑確定。甲不服欲向法院聲請再審，關於聲請再審程序之敘述，依實務見解，下列何者正確？
A甲聲請再審，應向臺灣臺北地方法院提起
B甲聲請再審倘經裁定駁回，對於普通竊盜罪部分，得提起抗告，對於強制罪部分，不得提起抗告
C甲聲請再審倘經裁定駁回，對於普通竊盜罪及強制罪部分，均不得提起抗告
D甲聲請再審倘經裁定駁回，對於普通竊盜罪及強制罪部分，均得提起抗告</t>
  </si>
  <si>
    <t>我需要分析這個刑事訴訟法關於再審程序的問題。
首先，讓我理解案件流程：
1. 甲涉犯普通竊盜及強制罪（裁判上一罪）
2. 一審：強制罪有罪，竊盜罪不另為無罪諭知
3. 二審：撤銷一審，改依想像競合犯從一重論處竊盜罪確定
4. 甲欲聲請再審
關於再審程序的重點：
1. **再審聲請的管轄法院**：
   依刑事訴訟法第427條，再審之聲請應向為判決之原審法院提起。本案確定判決是臺灣高等法院所為，因此應向臺灣高等法院聲請再審。
2. **再審裁定的抗告問題**：
   - 依刑事訴訟法第434條，再審聲請經裁定駁回者，得提起抗告
   - 但實務上認為，對於「不另為無罪諭知」的部分，因為沒有實質判決，不得聲請再審，自然也不得對此部分提起抗告
   - 本案中，一審對竊盜罪是「不另為無罪諭知」，但二審已實質審理並論罪，所以二審判決對兩罪都有實質判斷
3. **分析各選項**：
   - A：錯誤，應向臺灣高等法院（確定判決法院）聲請
   - B：錯誤，兩罪在二審都有實質判決
   - C：錯誤，依法得提起抗告
   - D：正確，兩罪在確定判決中都有實質判斷，均得抗告
最終答案：D</t>
  </si>
  <si>
    <t>被告因竊盜案件，經檢察官提起公訴，被告於準備程序中，就被訴事實為認罪之陳述，檢察官因而聲請改依協商程序而為判決。依現行法及實務見解，下列敘述何者錯誤？
A協商程序之開啟僅能由檢察官主動向法院為聲請，被告或其辯護人、自訴人都無聲請權
B檢察官向法院聲請改依協商程序而為判決前，應先徵詢被害人之意見並取得其同意
C檢辯雙方於協商程序開啟後，得就被告願受科刑及沒收之範圍或願意接受緩刑之宣告
D檢察官就「被告向被害人道歉」與「被告支付相當數額之賠償金」與被告協商時，應取得被害人之同意</t>
  </si>
  <si>
    <t>我需要逐一分析每個選項關於刑事協商程序的規定。
A. 協商程序之開啟僅能由檢察官主動向法院為聲請，被告或其辯護人、自訴人都無聲請權
根據刑事訴訟法第455條之2第1項規定，除檢察官外，被告或其辯護人也可以聲請協商程序。因此這個敘述是錯誤的。
B. 檢察官向法院聲請改依協商程序而為判決前，應先徵詢被害人之意見並取得其同意
根據刑事訴訟法第455條之2第2項規定，檢察官聲請協商程序前，應徵詢被害人之意見。但法條只要求「徵詢」，並非必須「取得同意」。此敘述過於嚴格。
C. 檢辯雙方於協商程序開啟後，得就被告願受科刑及沒收之範圍或願意接受緩刑之宣告
根據刑事訴訟法第455條之3規定，檢辯雙方確實可以就刑罰範圍、沒收範圍或緩刑宣告等事項進行協商。這個敘述是正確的。
D. 檢察官就「被告向被害人道歉」與「被告支付相當數額之賠償金」與被告協商時，應取得被害人之同意
根據刑事訴訟法第455條之3第1項第4款規定，涉及被害人利益的協商內容（如道歉、賠償），確實需要取得被害人同意。這個敘述是正確的。
比較各選項，選項B的敘述錯誤，因為法條僅要求「徵詢」被害人意見，而非必須「取得同意」。
最終答案：B</t>
  </si>
  <si>
    <t>關於道德、法律及倫理性質之敘述，下列何者正確？
A道德、法律及倫理，皆應形諸明文規定，才能具有社會行為之拘束力
B甲法官夜間駕車行經鄉村道路，發現陌生機車騎士倒臥路旁，但因擔心誤會被控肇事，因此並未停車救助。甲法官不僅道德有損，倫理有違，如因不作為而導致騎士死亡，即應承擔法律責任
C乙法官與丙律師兩人為大學同學，有感於法學教育與實務應用之落差，共同投資設立「法律實務教育訓練中心」提供課程講授，以合理學費招收有志學習法律以提昇職場競爭力之上班族。上述舉措符合道德標準、法律規定及倫理價值
D道德即是人性尊嚴的本質，但標準及內涵可能因人而異。法律則是最低的道德標準，所有人都必須遵守的義務。倫理乃是社會群體基於某些特殊屬性，共同形成的價值規範</t>
  </si>
  <si>
    <t>我需要逐一分析每個選項關於道德、法律及倫理性質的敘述。
**選項A分析：**
道德、法律及倫理，皆應形諸明文規定，才能具有社會行為之拘束力。
- 這個說法錯誤。道德和倫理並不需要明文規定就具有拘束力，它們主要透過社會共識、良心約束等方式發揮作用。只有法律才需要明文規定。
**選項B分析：**
甲法官發現陌生機車騎士倒臥路旁但未停車救助的情況。
- 道德層面：確實有道德瑕疵，見死不救違背一般道德要求
- 倫理層面：作為法官，更應具備較高的職業倫理標準
- 法律層面：一般人對陌生人並無法律上的救助義務，除非有特殊身分關係或先行行為等，單純不作為通常不構成法律責任
- 此選項在法律責任部分的敘述過於絕對化，有問題。
**選項C分析：**
乙法官與丙律師共同投資設立法律教育訓練中心。
- 這涉及法官兼職問題，根據法官法相關規定，法官不得兼任營利事業職務
- 違反法官職業倫理規範
- 此舉措並不符合法律規定及倫理要求
**選項D分析：**
- 道德確實與人性尊嚴相關，且標準可能因人而異 ✓
- 法律是最低道德標準的說法是正確的，法律確實是所有人都必須遵守的義務 ✓  
- 倫理確實是特定群體基於共同屬性形成的價值規範（如醫療倫理、法官倫理等）✓
選項D對三者性質的描述最為準確和完整。
最終答案：D</t>
  </si>
  <si>
    <t>甲檢察官因未接受檢察長不應起訴之書面命令，自行起訴，遭檢察長移送評鑑。關於檢察一體及檢察官職權之行使，下列敘述何者正確？
A因為檢察一體，檢察官並無任何獨立辦案之空間，檢察長之命令，檢察官一定要遵守
B檢察官收到檢察長之書面指揮監督命令，檢察官不同意時，得以書面敘明理由，請求檢察長行使職務移轉權
C檢察官與法官同屬司法官，故享有與法官完全相同之獨立保障，可自行決定是否起訴
D檢察官可以獨立行使職權，但基於檢察一體，如法律意見與檢察長不同，應遭受懲戒</t>
  </si>
  <si>
    <t>我需要分析檢察一體原則與檢察官職權行使的相關法律規定。
讓我逐一檢視各選項：
**選項A：檢察官並無任何獨立辦案之空間，檢察長之命令一定要遵守**
- 這個說法過於絕對化
- 檢察官在檢察一體下仍有一定的獨立性
- 並非完全沒有獨立辦案空間
- 此選項錯誤
**選項B：檢察官收到檢察長書面指揮監督命令，不同意時，得以書面敘明理由，請求檢察長行使職務移轉權**
- 根據法院組織法第63條規定
- 檢察官對於檢察長之命令有不同意見時
- 得以書面敘明理由，請求檢察長將該案件移轉其他檢察官辦理
- 這是檢察一體下保障檢察官獨立性的重要機制
- 此選項正確
**選項C：檢察官享有與法官完全相同之獨立保障**
- 檢察官雖屬司法官，但其獨立性與法官不同
- 檢察官受檢察一體原則拘束
- 法官享有審判獨立，與檢察官的職權行使方式不同
- 此選項錯誤
**選項D：法律意見與檢察長不同應遭受懲戒**
- 單純法律意見不同並不構成懲戒事由
- 檢察官有表達不同意見的權利
- 懲戒必須有違法失職等具體事由
- 此選項錯誤
根據法院組織法相關規定，檢察官對檢察長的指揮監督命令有不同意見時，可以書面敘明理由請求職務移轉，這是平衡檢察一體與檢察官獨立性的重要制度。
最終答案：B</t>
  </si>
  <si>
    <t>甲法官在審理 A 與 B（外國籍）間之感情及債務糾紛所引發之刑事詐欺案件時，不認同 B 態度輕佻，於審理中糾正斥責：「你們外國人就是想賺錢」、「你們都來臺灣騙臺灣人的錢」、「你以為我們臺灣啊是隨便你這樣子的喔！」、「你對我們臺灣這個社會有什麼幫助啊！蛤？」等語。下列何者不是甲法官所違反法官倫理規範之內容？
A法官執行職務，應保持公正、客觀、中立，不得有損及人民對司法信賴之行為
B法官不得因性別、種族、地域、宗教、國籍、年齡而有差別待遇行為
C法官應維持法庭莊嚴，不得對在庭之人辱罵、無理之責備或有其他損其尊嚴之行為
D法官對於繫屬中或即將繫屬之案件，不得公開發表可能影響裁判或程序公正之言論</t>
  </si>
  <si>
    <t>我需要分析甲法官的行為違反了哪些法官倫理規範，然後找出「不是」違反的選項。
甲法官的問題行為：
1. 對外國籍當事人B說「你們外國人就是想賺錢」
2. 「你們都來臺灣騙臺灣人的錢」
3. 「你以為我們臺灣啊是隨便你這樣子的喔！」
4. 「你對我們臺灣這個社會有什麼幫助啊！」
分析各選項：
A. 法官執行職務，應保持公正、客觀、中立，不得有損及人民對司法信賴之行為
- 甲法官明顯帶有偏見，對外國人有刻板印象，不公正、不客觀、不中立
- 這種行為確實損及人民對司法的信賴
- **甲法官違反此規範**
B. 法官不得因性別、種族、地域、宗教、國籍、年齡而有差別待遇行為
- 甲法官明顯因為B的外國籍身分而給予差別待遇
- 用「你們外國人」等帶有歧視性的言語
- **甲法官違反此規範**
C. 法官應維持法庭莊嚴，不得對在庭之人辱罵、無理之責備或有其他損其尊嚴之行為
- 甲法官的言論屬於無理責備和損害當事人尊嚴的行為
- 破壞了法庭的莊嚴
- **甲法官違反此規範**
D. 法官對於繫屬中或即將繫屬之案件，不得公開發表可能影響裁判或程序公正之言論
- 這裡的問題是甲法官在法庭審理過程中的言論
- 並非「公開發表」言論（如對媒體發表意見等）
- 雖然言論不當，但不是違反「公開發表言論」的規範
- **甲法官未違反此特定規範**
最終答案：D</t>
  </si>
  <si>
    <t>關於法官參與集會、結社等活動，下列敘述何者正確？
A集會、結社係憲法保障之基本人權，法官亦屬公民，不受任何限制
B法官不得為無黨籍候選人之募款餐會從事募款
C法官不得成為大學校友會會員
D法官不得成為救援流浪動物協會會員</t>
  </si>
  <si>
    <t>我需要分析法官參與集會、結社活動的限制規定。
根據《法官法》和相關規定，法官在參與集會、結社活動時確實受到一定限制，主要是為了維護司法獨立和公正性。
讓我逐一分析各選項：
A. 集會、結社係憲法保障之基本人權，法官亦屬公民，不受任何限制
- 這個說法不正確。雖然集會結社是基本人權，但法官因其職務特殊性，在參與政治性活動、可能影響司法公正的活動等方面確實受到限制。
B. 法官不得為無黨籍候選人之募款餐會從事募款
- 這個說法正確。法官不得參與政治活動，包括為任何候選人（無論是否有黨籍）進行募款活動，這是為了維護司法中立。
C. 法官不得成為大學校友會會員
- 這個說法不正確。大學校友會通常屬於純粹的聯誼性質組織，不涉及政治或可能影響司法公正的活動，法官可以參加。
D. 法官不得成為救援流浪動物協會會員
- 這個說法不正確。救援流浪動物協會屬於公益性、慈善性組織，與政治無關，法官可以參與此類公益活動。
法官主要被限制的是政治性活動和可能影響司法公正的活動，對於純粹的聯誼性、公益性組織，原則上是可以參與的。
最終答案：B</t>
  </si>
  <si>
    <t>下列情形，何者不違反法官倫理規範？
A甲法官審理某政治人物貪污案，判決公布後許多新聞媒體認為量刑過輕，連日批評已造成法院不堪其擾。甲法官為維護司法獨立形象，上政論節目表明立場，與現場來賓辯論
B乙法官在某件合議審判案件擔任受命法官，評議時與審判長丙對法律意見不同，雖陪席法官丁表示與丙意見相同。乙仍堅持應再開辯論，否則判決書應改由審判長撰寫
C戊法官審理一件民事賠償案件，該案原告訴狀理由有明顯瑕疵，但被告因未委任律師而未能提出有效抗辯，戊乃私下打電話給被告建議其可提出某等攻擊防禦方法
D己法官經任職法院同意在某大學兼課每週 2 小時，並經常利用週末參與法律座談會或演講</t>
  </si>
  <si>
    <t>我需要逐一分析每個選項是否違反法官倫理規範。
A. 甲法官上政論節目表明立場與來賓辯論
- 法官應保持超然中立，不應就審理案件公開發表意見或進行辯論
- 即使是為了維護司法獨立形象，法官也不應透過媒體就具體案件表態
- 這違反了法官中立性原則
B. 乙法官在合議案件中堅持己見
- 在合議庭中，法官有權表達不同法律意見
- 評議時堅持再開辯論是正當的程序要求
- 要求由審判長撰寫判決書也是合理的程序主張
- 這是正常的審判程序，不違反倫理規範
C. 戊法官私下建議當事人攻防方法
- 法官應保持中立，不得偏袒任何一方當事人
- 私下給予當事人法律建議明顯違反中立性
- 這種行為會影響審判公正性
D. 己法官兼課和參與法律活動
- 經任職法院同意的兼課是被允許的
- 參與法律座談會或演講有助於法學交流
- 只要不涉及具體審理案件，這類學術活動通常是被允許的
比較各選項，B選項中乙法官的行為是在正常行使法官職權，堅持不同意見和程序要求都是合理的，不違反倫理規範。
最終答案：B</t>
  </si>
  <si>
    <t>甲律師受僱於 A 律師事務所，即將離職。甲的行為，下列何者不違反律師倫理？
A通知自己所承辦案件客戶，告知其即將離職，並檢附 A 事務所內接手律師的連絡資訊
B通知 A 事務所全部客戶，告知其即將離職，到下一個單位任職，有案件歡迎聯繫委託
C通知自己承辦案件的客戶，表明自己最熟悉該案件，促請其轉委託自己承辦
D離職後，未知會 A 事務所，逕行通知其在 A 事務所時所承辦案件的客戶，歡迎他們諮詢與前案相關的問題</t>
  </si>
  <si>
    <t>我需要分析律師離職時的倫理規範，特別是關於客戶通知和案件處理的規定。
讓我逐一分析各選項：
**A選項：通知自己所承辦案件客戶，告知其即將離職，並檢附 A 事務所內接手律師的連絡資訊**
- 這是負責任的做法，確保案件的連續性
- 提供接手律師資訊有助於客戶權益保護
- 符合律師倫理規範
**B選項：通知 A 事務所全部客戶，告知其即將離職，到下一個單位任職，有案件歡迎聯繫委託**
- 通知非自己承辦的客戶是不當的
- 這可能構成招攬業務的行為
- 違反律師倫理規範
**C選項：通知自己承辦案件的客戶，表明自己最熟悉該案件，促請其轉委託自己承辦**
- 這是明顯的招攬行為
- 利用在原事務所的職務便利招攬客戶
- 嚴重違反律師倫理規範
**D選項：離職後，未知會 A 事務所，逕行通知其在 A 事務所時所承辦案件的客戶，歡迎他們諮詢與前案相關的問題**
- 未知會原事務所就直接聯繫客戶是不當的
- 可能構成不正當競爭
- 違反律師倫理規範
分析結果：
- A選項是合理且符合倫理的做法，確保案件順利移交
- B、C、D選項都涉及不當招攬或程序違規
最終答案：A</t>
  </si>
  <si>
    <t>法官甲於審理案件時，當庭於被告 A 及其辯護律師乙面前，向被告 A 說：「……選任律師要小心，有些律師到處在外招搖撞騙，沒學問也沒時間研究案情，告的辯的一塌糊塗……；像這個辯護狀雖然有律師具名，一點也不像律師寫的……」。針對法官甲之行為，下列敘述何者正確？
A法官甲當庭的言行，僅為善意提醒，有助於當事人慎選律師，沒有違反法官倫理
B法官甲當庭的言行，並不至於損及律師的尊嚴，沒有違反法官倫理
C法官甲對律師的意見，應私下告知當事人，不可在法庭上講
D法官甲當庭的言行不當，有違法官倫理</t>
  </si>
  <si>
    <t>我需要分析法官甲在法庭上對律師乙的言論是否違反法官倫理。
讓我逐一檢視各選項：
**分析法官甲的行為：**
法官甲在法庭上當著被告A和辯護律師乙的面前，公然批評：
1. 「有些律師到處在外招搖撞騙」
2. 「沒學問也沒時間研究案情」
3. 「告的辯的一塌糊塗」
4. 「這個辯護狀雖然有律師具名，一點也不像律師寫的」
**檢視各選項：**
**A選項：「僅為善意提醒，有助於當事人慎選律師，沒有違反法官倫理」**
- 錯誤。法官在法庭上公然貶低律師專業能力，並非善意提醒，而是不當批評。
**B選項：「並不至於損及律師的尊嚴，沒有違反法官倫理」**
- 錯誤。法官的言論明顯損及律師的職業尊嚴和專業形象。
**C選項：「應私下告知當事人，不可在法庭上講」**
- 錯誤。即使私下告知，法官也不應對律師進行人身攻擊式的批評。
**D選項：「當庭的言行不當，有違法官倫理」**
- 正確。根據法官倫理規範：
  - 法官應保持中立客觀
  - 應尊重訴訟參與人的尊嚴
  - 不得在法庭上對律師進行不當的人身攻擊
  - 法官的言行應維護司法威信和程序正當性
法官甲的行為違反了法官應有的中立性、客觀性和尊重訴訟參與人尊嚴的基本要求。
最終答案：D</t>
  </si>
  <si>
    <t>甲檢察官與乙律師是好朋友，乙邀請甲投資房地產。甲因資金不足，乙表示可以借貸新臺幣 500 萬元給甲。關於甲之行為，下列敘述何者正確？
A因借貸契約屬私法自治，只要甲未因償還借款而貪污，其行為並未違反檢察官倫理規範
B因為甲為檢察官，基於倫理規範，甲不應為任何商業投資行為，避免受到輿論批評
C因為甲為檢察官，甲不應與擔任律師的乙有金錢借貸關係，以避免損害司法公正形象
D因甲、乙為好友，甲向乙借款並無不當。重點是甲應該依據借貸契約規定，準時還錢</t>
  </si>
  <si>
    <t>我需要分析檢察官與律師之間的借貸關係是否符合檢察官倫理規範。
讓我逐一檢視各選項：
**A選項分析：**
- 認為只要未因償還借款而貪污就無違反倫理規範
- 這種觀點過於狹隘，忽略了檢察官應避免可能損害司法形象的行為
**B選項分析：**
- 認為檢察官不應為任何商業投資行為
- 這個限制過於嚴格，檢察官在合理範圍內仍可進行正當投資
**C選項分析：**
- 指出檢察官不應與律師有金錢借貸關係
- 檢察官與律師在職業上可能有對立關係，金錢借貸可能造成利益衝突
- 此種關係確實可能損害司法公正形象，讓外界質疑檢察官的中立性
- 符合檢察官應避免與可能影響職務執行的人員有不當財務關係的原則
**D選項分析：**
- 僅關注還錢問題，忽略了身分關係可能產生的倫理疑慮
- 未考慮到檢察官與律師特殊的職業關係
根據檢察官倫理規範，檢察官應避免與可能影響其職務執行或損害司法形象的行為。檢察官與律師之間存在特殊的職業關係，彼此間的金錢借貸關係容易引發外界對司法公正性的質疑。
最終答案：C</t>
  </si>
  <si>
    <t>檢察官為避免違反檢察官倫理規範，不得兼任或擔任下列何種職務或工作？
A兼任財團法人法律扶助基金會各地分會的審查委員會委員
B兼任私立大學董事會的監察人
C應邀擔任私立高中開學典禮的法治宣講講座
D擔任法務部移送懲戒法院審理案件之代理人</t>
  </si>
  <si>
    <t>我需要分析檢察官倫理規範中關於兼職限制的規定。
讓我逐一檢視各選項：
A. 兼任財團法人法律扶助基金會各地分會的審查委員會委員
- 法律扶助基金會屬於公益性質的財團法人
- 其目的在於協助經濟弱勢民眾獲得法律服務
- 這類公益性質的職務通常是被允許的
B. 兼任私立大學董事會的監察人
- 私立大學董事會監察人屬於營利事業相關職務
- 檢察官倫理規範通常禁止檢察官兼任營利事業的職務
- 這可能涉及利益衝突問題
C. 應邀擔任私立高中開學典禮的法治宣講講座
- 這是教育宣導性質的活動
- 屬於推廣法治教育的公益活動
- 通常是被鼓勵和允許的
D. 擔任法務部移送懲戒法院審理案件之代理人
- 這是執行公務範圍內的職務
- 屬於檢察官正常業務範圍
- 不構成兼職問題
根據檢察官倫理規範，檢察官不得兼任營利事業的職務，以避免利益衝突。私立大學董事會監察人屬於營利事業相關職務，違反此規範。
最終答案：B</t>
  </si>
  <si>
    <t>律師下列之行為，何者不違反律師倫理規範？
A在民事訴訟中提出對造當事人聲請傳訊之證人有偽證之前科，並主張該證人之證詞完全不具可信度
B於受 A 公司監察人委任到 A 公司查帳時，因認為 A 公司之職員甲不配合，對甲稱：「因你不配合，我會告你，我事務所做別的不會，做毀滅性的東西很會」
C為蒐集證據以供談判破裂時訴訟使用，與對造當事人協調和解意願與條件時私下錄音，未告知對造當事人
D與原不認識且初次到事務所諮詢的當事人，在諮詢後利用當事人的無助心理狀態下隨即在辦公室發生性行為</t>
  </si>
  <si>
    <t>我需要分析每個選項是否違反律師倫理規範。
讓我逐一檢視：
A. 在民事訴訟中提出對造當事人聲請傳訊之證人有偽證前科，並主張該證人證詞完全不具可信度
- 這是正當的訴訟策略，律師有義務為當事人爭取最佳利益
- 提出證人的偽證前科是相關且合法的證據，用以質疑證人可信度
- 這屬於正當的交互詰問和攻防策略
- **不違反**律師倫理規範
B. 在受委任查帳時，因職員不配合而威脅說「我會告你，我事務所做別的不會，做毀滅性的東西很會」
- 這是明顯的威脅恫嚇行為
- 律師不得使用威脅或恐嚇手段
- **違反**律師倫理規範
C. 為蒐集證據而私下錄音，未告知對造當事人
- 秘密錄音涉及欺騙行為
- 違反誠信原則和職業道德
- **違反**律師倫理規範
D. 與初次諮詢的當事人在諮詢後利用其無助心理狀態發生性行為
- 這是明顯的性騷擾/性侵害行為
- 濫用專業地位和當事人的信賴關係
- 嚴重違反職業倫理和法律
- **違反**律師倫理規範
最終答案：A</t>
  </si>
  <si>
    <t>甲律師受任為 A 撰寫遺囑並為遺囑的見證人。A 死亡後其繼承人X、Y、Z 對遺囑之真實性、內容及解釋有不同見解而進行民事訴訟。甲律師可否在訴訟中擔任X 之代理人？
A可以，但若甲律師在訴訟中充當證人時，必須據實陳述
B可以，因為甲律師最瞭解遺囑的來龍去脈，有助於真實發現
C不可以，除非得到訴訟中所有當事人的同意
D不可以，因為甲律師為 A 撰寫遺囑並為遺囑的見證人，依法即不得再擔任該訟爭性事件之代理人</t>
  </si>
  <si>
    <t>我需要分析這個關於律師執業倫理的問題。
這個問題涉及律師在遺囑見證和後續訴訟代理中的利益衝突問題。
讓我分析各個選項：
**關鍵法律依據：**
根據律師倫理規範，律師不得在同一事件中既擔任見證人又擔任代理人，這是為了避免利益衝突和確保訴訟公正性。
**分析各選項：**
A. 可以，但若甲律師在訴訟中充當證人時，必須據實陳述
- 這個選項忽略了根本的利益衝突問題
- 律師既是見證人又是代理人會產生角色衝突
B. 可以，因為甲律師最瞭解遺囑的來龍去脈，有助於真實發現
- 雖然甲律師確實最了解情況，但這正是問題所在
- 律師的專業知識不能成為違反倫理規範的理由
C. 不可以，除非得到訴訟中所有當事人的同意
- 即使得到同意，仍然存在根本的角色衝突問題
- 律師倫理規範通常不允許當事人同意來解決此類衝突
D. 不可以，因為甲律師為A撰寫遺囑並為遺囑的見證人，依法即不得再擔任該訟爭性事件之代理人
- 這正確指出了問題的核心：角色衝突
- 甲律師作為遺囑見證人，在訴訟中可能需要作證
- 同時擔任代理人會產生不可調和的利益衝突
**結論：**
甲律師既然是遺囑的見證人，就不能再擔任相關訴訟的代理人，這是律師執業倫理的基本原則，目的是確保訴訟的公正性和避免利益衝突。
最終答案：D</t>
  </si>
  <si>
    <t>甲律師擔任 A 公司法律顧問。A 公司對外都宣稱公司所擁有的核心專利是由老板 B 親自設計，但甲擔任顧問處理相關侵害專利權糾紛，因而得知實際上是由 C 所設計。現在該專利權已經過期，甲也不再擔任 A 公司顧問，而最近 B、C 相繼過世，社會上對該專利發明人究竟為誰多有傳聞，記者想要訪問甲，甲律師對該專利發明人為誰的情事，是否還負有保密義務？
A沒有，甲已經不再是公司的顧問，對於因擔任公司顧問而得知的情事已經不負保密義務
B沒有，該專利都已經過期，與該專利有關的設計事務當然也不再受保密義務約束
C有，但 B、C 如果僅有一人死亡，甲就不負保密義務
D有，律師的保密義務會一直存在，只要該秘密之情事沒有公開，律師都還是負保密義務</t>
  </si>
  <si>
    <t>讓我分析這個關於律師保密義務的問題。
根據律師法和相關規定，律師的保密義務具有以下特性：
1. **保密義務的持續性**：
   - 律師的保密義務不因委任關係終止而消滅
   - 即使不再擔任顧問，仍須對在執業過程中得知的秘密負保密責任
2. **保密義務的範圍**：
   - 涵蓋律師因執業而得知的所有秘密事項
   - 不因專利過期或其他客觀情況改變而自動解除
3. **保密義務的例外**：
   - 当事人同意公開
   - 法律另有規定
   - 秘密已經公開
分析各選項：
A. 錯誤 - 保密義務不因委任關係終止而消滅
B. 錯誤 - 專利過期不等於秘密公開，保密義務仍存在
C. 錯誤 - 當事人生死狀況不是保密義務免除的標準條件
D. 正確 - 律師保密義務具有持續性，只要秘密未公開，保密義務就持續存在。甲律師在擔任顧問期間得知的真實發明人身份，至今仍是秘密，因此保密義務依然存在。
最終答案：D</t>
  </si>
  <si>
    <t>甲擔任臺灣臺北地方法院法官，其子乙先在臺灣彰化地方法院擔任司法替代役，1 年服役期滿，即至
臺灣基隆地方法院任職法官助理。任職滿 3 個月時，乙考上律師。乙考上律師屆滿 1 年，甲也立即離職轉任律師，同時與乙共同開設律師事務所。下列何者未違反律師法或律師倫理規範？
A甲在臺灣臺北地方法院曾經審理之某案件，該案件被告上訴二審時委託甲擔任辯護人
B在臺灣彰化地方法院提起家事訴訟事件的當事人，委託乙擔任訴訟代理人
C開設事務所當天，在臺灣臺北地方法院提起訴訟之刑事案件當事人，委託甲擔任辯護人
D乙在臺灣基隆地方法院協助法官處理的某民事事件，該案件當事人上訴二審時委任乙擔任訴訟代理人</t>
  </si>
  <si>
    <t>我需要分析律師法及律師倫理規範中關於法官、司法人員轉任律師後的限制規定。
根據律師法第20條及相關規定，法官、檢察官等司法人員轉任律師後有一定的迴避義務：
1. **時間限制**：法官離職後3年內，不得在其曾任職法院執行職務
2. **案件限制**：不得承辦其曾經參與審理或處理的案件
3. **地域限制**：在其曾任職的法院有執業限制
讓我逐一分析各選項：
**選項A**：甲在臺北地院曾審理的案件，該案上訴二審時委託甲辯護
- 違反規定：甲曾經審理過此案，不得承辦相關案件
**選項B**：在彰化地院提起家事訴訟的當事人，委託乙代理
- 乙在彰化地院僅擔任司法替代役，且是家事訴訟事件
- 司法替代役通常不直接參與案件審理
- 此案件可能不在乙曾經處理的範圍內
**選項C**：開設事務所當天，在臺北地院提起訴訟的刑事案件委託甲辯護
- 違反規定：甲剛離職，在其曾任職的臺北地院有3年禁業期限
**選項D**：乙在基隆地院協助處理的民事事件，上訴二審時委任乙代理
- 違反規定：乙曾經協助處理此案，不得承辦相關案件
分析後，選項B是最可能未違反規定的情況，因為乙在彰化地院僅擔任司法替代役，且家事訴訟事件通常不會讓替代役直接參與處理。
最終答案：B</t>
  </si>
  <si>
    <t>甲律師和 A 代書是多年好友，甲律師的客戶如果有不動產登記案件，甲律師都介紹給 A 代書，A 代書的客戶如果有訴訟案件，A 代書也都引介給甲律師。對於每一個 A 代書引介來的案件，甲律師都回饋 A 代書引介案件的費用。甲律師的回饋行為有無違反律師倫理規範的規定？
A違反，律師不能對引介案件的人支付報酬
B沒有違反，因為雙方本來就有業務合作的關係
C如果雙方互相在引介案件時都有支付回饋金就沒有違反，如果只有單方面有支付就不可以
D必須雙方先簽定互相引介案件條件對等的合作協定才沒有違反，否則就違反律師倫理規範的要求</t>
  </si>
  <si>
    <t>我需要分析律師對引介案件者支付報酬的相關規定。
根據律師倫理規範的相關規定，律師不得向非律師支付報酬以獲取案件，這是為了：
1. 維護律師執業的獨立性
2. 避免不當招攬案件
3. 保護當事人利益
4. 維護律師職業尊嚴
分析各選項：
A. 違反，律師不能對引介案件的人支付報酬
- 這是正確的。律師倫理規範明確禁止律師向非律師支付報酬以獲取案件
- A代書雖然是專業人士，但不是律師，甲律師對其支付引介費用仍屬違規
B. 沒有違反，因為雙方本來就有業務合作的關係
- 錯誤。業務合作關係不能成為支付引介報酬的正當理由
- 律師倫理規範的禁止規定不因合作關係而有例外
C. 如果雙方互相在引介案件時都有支付回饋金就沒有違反，如果只有單方面有支付就不可以
- 錯誤。是否互相支付並不影響違規性質
- 律師向非律師支付引介報酬本身就是被禁止的行為
D. 必須雙方先簽定互相引介案件條件對等的合作協定才沒有違反，否則就違反律師倫理規範的要求
- 錯誤。簽訂合作協定並不能使原本違規的行為變為合法
- 律師倫理規範的禁止性規定不因合約而改變效力
甲律師對A代書支付引介費用的行為明顯違反律師倫理規範中禁止向非律師支付報酬以獲取案件的規定。
最終答案：A</t>
  </si>
  <si>
    <t>甲律師和當事人 A 初步商談案情之後，甲查閱相關法令及實務見解，判斷該訴訟案件應會勝訴，A 問甲該案件會不會勝訴，甲應如何回應始符合法律倫理的要求？
A甲應向 A 擔保該案件將獲有利之結果，以取得信賴
B甲應向 A 說明依現行的法律見解，初步判斷該案件對 A 有利，有勝訴機會
C甲不可將法律意見告知 A，以免 A 認為無委任專業律師之必要而不委任律師
D甲可向 A 說明該訴訟案件對 A 不利，如果不委任律師，將會敗訴，以促請 A 委任甲</t>
  </si>
  <si>
    <t>我需要分析律師在案件評估時應遵循的法律倫理要求。
讓我逐一檢視各選項：
**選項A：甲應向A擲保該案件將獲有利之結果，以取得信賴**
- 律師不應對訴訟結果作出擔保或保證
- 訴訟具有不確定性，即使初步判斷有利，仍可能因各種因素而改變
- 擔保結果違反律師倫理規範
**選項B：甲應向A說明依現行的法律見解，初步判斷該案件對A有利，有勝訴機會**
- 誠實告知當事人基於專業判斷的法律意見
- 使用「初步判斷」、「有勝訴機會」等用詞，避免絕對化表述
- 讓當事人了解案情，以便做出明智決定
- 符合律師應提供專業意見的職責
**選項C：甲不可將法律意見告知A，以免A認為無委任專業律師之必要而不委任律師**
- 律師有義務提供專業法律意見
- 隱瞞法律意見違反誠信原則
- 為了商業利益而不提供專業意見不符合倫理要求
**選項D：甲可向A說明該訴訟案件對A不利，如果不委任律師，將會敗訴，以促請A委任甲**
- 故意提供錯誤的法律意見
- 為了獲得委任而誤導當事人
- 嚴重違反律師誠信義務
根據律師倫理規範，律師應該：
1. 誠實提供專業法律意見
2. 不對訴訟結果作出擔保
3. 讓當事人基於正確資訊做決定
4. 不為商業利益而隱瞞或歪曲法律意見
最終答案：B</t>
  </si>
  <si>
    <t>憲法本文及增修條文之下列何種規定，得導出我國有民主國之性質？
A總統及立法院均由人民直接選舉產生
B總統公布法律、發布命令，須經行政院院長之副署
C國家重要事項須經行政院院會議決
D國家權力劃分為五權，分設五院行使之</t>
  </si>
  <si>
    <t>我需要分析哪個選項最能導出我國具有民主國性質。
民主國的核心特徵是「主權在民」，即國家權力來源於人民，人民透過選舉等方式參與政治決策。
讓我逐一分析各選項：
A. 總統及立法院均由人民直接選舉產生
- 這直接體現了「主權在民」的民主原則
- 人民透過直接選舉選出國家領導人和民意代表
- 這是民主政治最基本和最重要的特徵
- 憲法增修條文確實規定總統由人民直接選舉，立法委員也由人民選舉產生
B. 總統公布法律、發布命令，須經行政院院長之副署
- 這主要涉及權力制衡機制
- 雖然制衡是民主政治的重要元素，但這個規定本身並不直接證明民主國性質
C. 國家重要事項須經行政院院會議決
- 這是行政權內部的決策程序
- 屬於政府組織運作方式，不直接反映民主性質
D. 國家權力劃分為五權，分設五院行使之
- 這是權力分立制度
- 權力分立雖然有助於防止專制，但本身不等同於民主
- 即使在非民主制度下也可能有權力分工
比較各選項，A選項最直接、最明確地體現了民主國的本質特徵，即人民是國家主權的來源和行使者。
最終答案：A</t>
  </si>
  <si>
    <t>依司法院解釋意旨及憲法法庭裁判，關於憲法第 155 條：「人民之老弱殘廢，無力生活，……國家應予以適當之扶助與救濟」，下列敘述何者錯誤？
A租稅優惠為國家得採取保障人民生存與生活之扶助措施之一
B國家保障視障者之工作權屬特別重要公共利益
C憲法特別著重弱勢者之保障，第 155 條即為例證之一
D對身心障礙者優惠性差別待遇之合憲性，應採寬鬆之合理性審查</t>
  </si>
  <si>
    <t>我需要分析憲法第155條相關的司法院解釋意旨及憲法法庭裁判。
憲法第155條規定：「人民之老弱殘廢，無力生活，及受非常災害者，國家應予以適當之扶助與救濟。」
讓我逐一檢視各選項：
A. 租稅優惠為國家得採取保障人民生存與生活之扶助措施之一
- 這是正確的。國家可透過多種方式保障人民生存權，包括租稅優惠措施。
B. 國家保障視障者之工作權屬特別重要公共利益
- 這是正確的。保障身心障礙者（包括視障者）的工作權確實屬於特別重要的公共利益。
C. 憲法特別著重弱勢者之保障，第155條即為例證之一
- 這是正確的。憲法第155條明確規定對老弱殘廢者的保障，確實是憲法保護弱勢者的重要條文。
D. 對身心障礙者優惠性差別待遇之合憲性，應採寬鬆之合理性審查
- 這是錯誤的。根據司法院相關解釋，對於身心障礙者的優惠性差別待遇，由於涉及平等權和基本權利的保障，應該採取較為嚴格的審查標準，而非寬鬆的合理性審查。對於弱勢群體的保障措施，法院通常會採用中度審查或嚴格審查標準。
最終答案：D</t>
  </si>
  <si>
    <t>依司法院解釋意旨及憲法法庭裁判，關於政黨之敘述，下列何者錯誤？
A政黨應服膺自由民主憲政秩序
B政黨與其他團體受憲法保障與限制之程度無平等原則之適用
C國家應致力於建立並確保複數政黨得以自由形成發展與公平參與選舉之法治環境
D國家得對政黨之財產權加以更多限制或給予政黨補助金</t>
  </si>
  <si>
    <t>我需要根據司法院解釋意旨及憲法法庭裁判來分析各選項關於政黨的敘述。
讓我逐一檢視各選項：
A. 政黨應服膺自由民主憲政秩序
- 這是正確的。根據司法院相關解釋，政黨作為民主政治的重要組成部分，應當遵循自由民主憲政秩序的基本原則。
B. 政黨與其他團體受憲法保障與限制之程度無平等原則之適用
- 這個敘述是錯誤的。憲法上的平等原則是普遍適用的基本原則，政黨與其他團體在受憲法保障與限制的程度上，仍需符合平等原則的要求。不能說平等原則完全不適用。
C. 國家應致力於建立並確保複數政黨得以自由形成發展與公平參與選舉之法治環境
- 這是正確的。司法院解釋強調民主政治需要政黨政治，國家有義務建立讓多元政黨能夠自由發展和公平競爭的環境。
D. 國家得對政黨之財產權加以更多限制或給予政黨補助金
- 這是正確的。基於政黨在民主政治中的特殊地位，國家可以對政黨財產權施加特別規範，同時也可以提供政黨補助金以維持政黨政治的運作。
選項B的敘述錯誤，因為平等原則作為憲法基本原則，應當適用於政黨與其他團體受憲法保障與限制的程度。
最終答案：B</t>
  </si>
  <si>
    <t>有關家庭暴力防治法中之保護令，依司法院解釋意旨及憲法法庭裁判，下列敘述何者錯誤？
A涉及人身自由之限制，應以法律定之
B法律已就人身之處置為明文規定者，得透過具體明確之授權，委由主管機關執行之
C有關人身自由限制之決定，得由法院依法定程序以裁定為之
D民事保護令並不涉及人身自由之限制</t>
  </si>
  <si>
    <t>我需要分析家庭暴力防治法中保護令的相關法律規定，以及司法院解釋和憲法法庭裁判的意旨。
讓我逐一檢視各選項：
A. 涉及人身自由之限制，應以法律定之
- 根據憲法第8條規定，人身自由應受保障，限制人身自由應以法律定之
- 這是憲法層次的基本原則，正確
B. 法律已就人身之處置為明文規定者，得透過具體明確之授權，委由主管機關執行之
- 在法律已有明文規定的前提下，可透過具體明確授權委由主管機關執行
- 這符合授權明確性原則，正確
C. 有關人身自由限制之決定，得由法院依法定程序以裁定為之
- 法院作為司法機關，在依循法定程序下，可以裁定方式限制人身自由
- 這是司法權的正當行使，正確
D. 民事保護令並不涉及人身自由之限制
- 民事保護令可能包含禁止接近、禁止聯絡等措施
- 這些措施實際上會限制相對人的行動自由，涉及人身自由之限制
- 司法院相關解釋也認為保護令涉及人身自由限制
- 此選項敘述錯誤
選項D錯誤地認為民事保護令不涉及人身自由限制，但實際上保護令中的各種禁制措施確實會限制相對人的人身自由。
最終答案：D</t>
  </si>
  <si>
    <t>下列何者非屬釋憲實務對於宗教自由保障之意旨？
A宗教結社屬宗教自由之絕對保障
B國家考試不得基於人民之特定信仰給與加分優待
C國家不得基於人民之特定信仰為理由予以不利益
D不許人民以宗教理由免除服兵役義務</t>
  </si>
  <si>
    <t>我需要分析釋憲實務對於宗教自由保障的意旨，找出哪個選項不符合實務見解。
讓我逐一檢視各選項：
A. 宗教結社屬宗教自由之絕對保障
- 憲法上的基本權利很少有「絕對保障」的概念
- 即使是宗教自由，在與其他基本權利或重要公益衝突時，仍可能受到合理限制
- 釋憲實務通常採取比例原則進行審查，而非絕對保障
- 此選項說法過於絕對化，不符合釋憲實務
B. 國家考試不得基於人民之特定信仰給與加分優待
- 這符合宗教中立原則
- 國家不應偏好特定宗教或給予宗教性的優待
- 符合釋憲實務對宗教自由的理解
C. 國家不得基於人民之特定信仰為理由予以不利益
- 這是宗教自由保障的核心內容
- 禁止宗教歧視，保障信教自由
- 符合釋憲實務見解
D. 不許人民以宗教理由免除服兵役義務
- 釋字第490號解釋確立此原則
- 兵役義務為憲法義務，不因宗教信仰而免除
- 符合釋憲實務見解
選項A使用「絕對保障」一詞，這與釋憲實務不符，因為憲法上的權利保障通常不是絕對的。
最終答案：A</t>
  </si>
  <si>
    <t>依司法院解釋意旨及憲法法庭裁判，關於大學自治之敘述，下列何者錯誤？
A為避免學術自由受國家不當干預，立法機關僅得在合理之範圍內對大學事務加以規範
B大學為確保學位之授予具備一定之水準，得於合理及必要之範圍內，訂定有關取得學位之資格條件
C審理大學學生提起行政爭訟事件，應本於維護大學自治之原則，對大學之專業判斷予以適度之尊重
D大學法明定大學應設教務處、學生事務處、總務處之內部組織，限制大學之自主組織權而與保障大學自治之意旨相牴觸</t>
  </si>
  <si>
    <t>我需要分析司法院解釋意旨及憲法法庭裁判對於大學自治的相關見解。
讓我逐一檢視各選項：
A. 為避免學術自由受國家不當干預，立法機關僅得在合理之範圍內對大學事務加以規範
- 這符合司法院釋字第380號等解釋的意旨
- 大學自治屬於憲法第11條講學自由之保障範圍
- 國家對大學的規範應有合理界限
- 此敘述正確
B. 大學為確保學位之授予具備一定之水準，得於合理及必要之範圍內，訂定有關取得學位之資格條件
- 這符合司法院解釋對大學自治範圍的認定
- 大學有權決定教學、研究內容及學位授予標準
- 此敘述正確
C. 審理大學學生提起行政爭訟事件，應本於維護大學自治之原則，對大學之專業判斷予以適度之尊重
- 這符合司法院釋字第563號等解釋意旨
- 司法審查應尊重大學的專業自主判斷
- 此敘述正確
D. 大學法明定大學應設教務處、學生事務處、總務處之內部組織，限制大學之自主組織權而與保障大學自治之意旨相牴觸
- 根據司法院釋字第380號解釋，大學法第36條規定大學應設置一定之內部單位
- 司法院認為此種規定係為確保大學教學研究之基本功能
- 並未牴觸大學自治，而是合理必要的規範
- 此敘述錯誤
最終答案：D</t>
  </si>
  <si>
    <t xml:space="preserve">關於生命權保障，下列敘述何者錯誤？
A我國憲法對生命權之保障依據，依司法院解釋意旨及憲法法庭裁判，應係憲法第 22 條其他自由權利的保障範圍
B公民及政治權利國際公約規定，任何被判處死刑的人應有權請求赦免或減刑，但赦免法未有類似規定，使被判處死刑的人有權請求獲得赦免
C法律規定不得對未滿 18 歲之人處以死刑，符合兒童權利公約之精神
D公民及政治權利國際公約規定，未廢除死刑之國家，非犯情節最重大之罪，不得科處死刑
</t>
  </si>
  <si>
    <t>我需要逐一分析各選項關於生命權保障的敘述是否正確。
A. 我國憲法對生命權之保障依據，依司法院解釋意旨及憲法法庭裁判，應係憲法第22條其他自由權利的保障範圍
- 這是正確的。司法院釋字第194號等解釋，以及憲法法庭相關裁判都確認生命權屬於憲法第22條保障的其他自由權利範圍。
B. 公民及政治權利國際公約規定，任何被判處死刑的人應有權請求赦免或減刑，但赦免法未有類似規定，使被判處死刑的人有權請求獲得赦免
- 這個敘述有問題。公民及政治權利國際公約第6條第4項確實規定被判處死刑的人有權請求赦免或減刑。而我國赦免法第2條規定總統得依法行使赦免權，第3條也規定可以聲請赦免，所以赦免法實際上是有相關規定的，並非「未有類似規定」。
C. 法律規定不得對未滿18歲之人處以死刑，符合兒童權利公約之精神
- 這是正確的。兒童權利公約第37條(a)項明確規定不得對未滿18歲的人判處死刑，我國刑法第63條也有相應規定。
D. 公民及政治權利國際公約規定，未廢除死刑之國家，非犯情節最重大之罪，不得科處死刑
- 這是正確的。公民及政治權利國際公約第6條第2項規定，在未廢除死刑的國家，死刑只能對「最嚴重的犯罪」判處。
綜合分析，選項B的敘述是錯誤的，因為我國赦免法實際上是有相關規定的。
最終答案：B</t>
  </si>
  <si>
    <t>有關平等原則，下列敘述何者錯誤？A人民無權主張不法之平等
B行政機關依裁量基準而形成之慣例，發生間接對外效力，屬於平等原則之內涵
C平等原則可以導出行政機關須受行政慣例之自我拘束
D夜市攤販甲因逃漏營業稅而應予補稅，甲有權請求稅務機關要求其他夜市攤販補稅</t>
  </si>
  <si>
    <t>我需要逐一分析每個選項關於平等原則的敘述：
A. 人民無權主張不法之平等
這是正確的。平等原則不包含「向下拉齊」的概念，人民不能要求行政機關對其他人也給予同樣的違法或不當處分。如果行政機關對某人的處分是違法的，正確的做法是糾正該違法處分，而非要求對所有人都給予同樣的違法處分。
B. 行政機關依裁量基準而形成之慣例，發生間接對外效力，屬於平等原則之內涵
這是正確的。行政機關基於裁量基準形成的處理慣例，雖然沒有直接的法規範效力，但基於平等原則，行政機關應該一致性地適用這些標準，因此產生間接的對外效力。
C. 平等原則可以導出行政機關須受行政慣例之自我拘束
這是正確的。基於平等原則，行政機關應該對相同或類似的案件給予相同的處理，因此形成自我拘束的效果，不能任意變更既有的處理慣例。
D. 夜市攤販甲因逃漏營業稅而應予補稅，甲有權請求稅務機關要求其他夜市攤販補稅
這是錯誤的。這涉及「不法平等」的問題。甲雖然可以主張平等原則，但這應該是要求稅務機關公平執法，對所有應納稅者一視同仁地依法課稅，而非有權要求稅務機關對特定的其他攤販補稅。平等原則不賦予人民直接要求行政機關對第三人為特定行政處分的權利。
最終答案：D</t>
  </si>
  <si>
    <t>關於訴訟權保障，下列敘述何者錯誤？
A訴訟救濟由何種法院審理，為訴訟權保障之核心內容，非屬立法形成自由
B受刑事有罪判決之被告，應有上訴救濟之機會，屬於訴訟權保障之核心內容
C直接審理、言詞辯論、對審及辯護制度係本於正當法律程序之原則
D有權利即有救濟，權利受公權力侵害者，皆享有訴訟救濟之基本權</t>
  </si>
  <si>
    <t>我需要逐一分析每個選項關於訴訟權保障的敘述是否正確。
A. 訴訟救濟由何種法院審理，為訴訟權保障之核心內容，非屬立法形成自由
- 這個敘述是錯誤的。法院的管轄權分配、審級制度等，在符合憲法基本要求下，立法者享有相當的形成自由。只要不違反訴訟權的核心內容，立法者可以決定由何種法院審理特定案件。
B. 受刑事有罪判決之被告，應有上訴救濟之機會，屬於訴訟權保障之核心內容
- 這個敘述是正確的。刑事被告的上訴權是訴訟權保障的重要內容，確保被告在受有罪判決時有尋求救濟的機會。
C. 直接審理、言詞辯論、對審及辯護制度係本於正當法律程序之原則
- 這個敘述是正確的。這些制度都是正當法律程序的具體體現，確保當事人在訴訟程序中的基本權利。
D. 有權利即有救濟，權利受公權力侵害者，皆享有訴訟救濟之基本權
- 這個敘述是正確的。這體現了「有權利必有救濟」的基本法理，是訴訟權保障的根本原則。
選項A的敘述錯誤，因為它否認了立法者在法院管轄權配置上的形成自由。
最終答案：A</t>
  </si>
  <si>
    <t>計程車駕駛人觸犯法定之罪，經法院判決有期徒刑以上之刑，吊扣或廢止其執業登記，依司法院解釋意旨及憲法法庭裁判，係對於何種自由之限制？
A遷徙自由B職業選擇自由之主觀條件
C職業選擇自由之客觀條件D職業自由之執行方式</t>
  </si>
  <si>
    <t>我需要分析計程車駕駛人因刑事判決而被吊扣或廢止執業登記的法律性質。
首先，讓我理解職業自由的分類：
1. 職業選擇自由的主觀條件：指個人能力、資格等內在條件
2. 職業選擇自由的客觀條件：指政府對特定職業的管制措施
3. 職業自由的執行方式：指從事職業的具體方法
關於計程車駕駛的執業登記制度：
- 計程車駕駛需要取得執業登記才能營業
- 這是政府對計程車運輸業的管制措施
- 屬於客觀的職業准入條件
當駕駛人因刑事判決被吊扣或廢止執業登記時：
- 這是剝奪其繼續從事計程車駕駛職業的資格
- 影響的是進入或維持在該職業的條件
- 並非針對個人內在能力的限制
- 也不是針對執行職業的具體方法的限制
根據司法院解釋及憲法法庭的見解，政府對特定職業設置的管制措施，包括執業資格的取得、維持和喪失，都屬於職業選擇自由的客觀條件。
因此，吊扣或廢止計程車駕駛執業登記是對職業選擇自由之客觀條件的限制。
最終答案：C</t>
  </si>
  <si>
    <t>關於服兵役之義務，下列敘述何者錯誤？
A甲男因宗教信仰而不願使用武器，向主管機關申請獲准服替代役，故甲男因此免除服兵役之義務
B中華民國男子依法有服兵役之義務，係立法者鑒於男女之生理上差異，所為之合理差別待遇
C為防衛國家之安全，在實施徵兵制之國家，即規定人民有服兵役之義務
D因有痼疾不堪服役者，得依法律規定免除服兵役之義務</t>
  </si>
  <si>
    <t>我需要分析關於服兵役義務的各個選項，找出錯誤的敘述。
讓我逐一檢視各選項：
A. 甲男因宗教信仰而不願使用武器，向主管機關申請獲准服替代役，故甲男因此免除服兵役之義務
- 這個敘述有問題。替代役仍然是服兵役義務的一種履行方式，只是以不同形式服役，並非「免除」服兵役義務。甲男仍需履行服役義務，只是改以替代役方式進行。
B. 中華民國男子依法有服兵役之義務，係立法者鑒於男女之生理上差異，所為之合理差別待遇
- 這個敘述正確。兵役法規定男子有服兵役義務，這是基於生理差異的合理性別差別待遇。
C. 為防衛國家之安全，在實施徵兵制之國家，即規定人民有服兵役之義務
- 這個敘述正確。徵兵制的目的就是為了國防安全，規定人民服兵役義務。
D. 因有痼疾不堪服役者，得依法律規定免除服兵役之義務
- 這個敘述正確。兵役法確實規定體位不合格者可以免役。
選項A的錯誤在於將「服替代役」解釋為「免除服兵役義務」，但實際上替代役只是履行兵役義務的另一種方式，並非免除義務。
最終答案：A</t>
  </si>
  <si>
    <t>依司法院解釋意旨及憲法法庭裁判，憲法第 22 條規定之基本權利，下列何者受絕對保障？
A原住民之身分認同權B原住民依循文化傳承從事狩獵活動
C個人自主控制其個人資料之資訊隱私權D人民內在精神活動之思想自由</t>
  </si>
  <si>
    <t>我需要分析憲法第22條規定的基本權利中，哪一項受到絕對保障。
憲法第22條規定：「凡人民之其他自由及權利，不妨害社會秩序公共利益者，均受憲法之保障。」
讓我逐一分析各選項：
A. 原住民之身分認同權
- 雖然受到憲法保障，但在具體實踐上仍可能受到一定限制
- 並非絕對保障
B. 原住民依循文化傳承從事狩獵活動
- 依據司法院釋字第803號解釋，原住民狩獵權受憲法保障
- 但仍須受到野生動物保育等法律規範限制
- 並非絕對保障
C. 個人自主控制其個人資料之資訊隱私權
- 依據司法院釋字第603號等解釋，資訊隱私權受憲法保障
- 但在公共利益考量下，仍可能受到合理限制
- 並非絕對保障
D. 人民內在精神活動之思想自由
- 依據司法院釋字第567號、第623號等解釋
- 思想自由屬於內在精神活動，國家不得干預人民內心之思想
- 這是憲法保障的核心領域，受到絕對保障
- 只要是純粹內在的思想活動，不涉及外在行為，即受絕對保障
思想自由作為人民內在精神活動，是民主憲政的基石，國家不得以任何理由干預，因此受到絕對保障。
最終答案：D</t>
  </si>
  <si>
    <t>依司法院解釋意旨及憲法法庭裁判，關於人民健康權之敘述，下列何者錯誤？
A國家對於健康權負有最低限度之保護義務
B公務員之值勤與健康權無涉
C旨在保障人民生理及心理機能之完整性，不受任意侵害
D健康權為憲法第 22 條所保障之基本權利</t>
  </si>
  <si>
    <t>我需要分析司法院解釋意旨及憲法法庭裁判對於人民健康權的相關見解。
讓我逐一檢視各選項：
A. 國家對於健康權負有最低限度之保護義務
- 根據司法院相關解釋，國家對於人民基本權利確實負有保護義務
- 健康權作為基本權利，國家應負起最低限度的保護義務
- 此敘述正確
B. 公務員之值勤與健康權無涉
- 公務員在值勤過程中，其健康權仍應受到保障
- 國家作為雇主，對公務員的健康安全負有照顧義務
- 值勤環境、工作條件等都可能影響公務員的健康權
- 此敘述錯誤
C. 旨在保障人民生理及心理機能之完整性，不受任意侵害
- 健康權的內涵包括生理和心理健康
- 保障人民身心機能完整性，免受不當侵害
- 此敘述正確
D. 健康權為憲法第22條所保障之基本權利
- 憲法第22條保障其他自由權利
- 健康權雖未明文規定，但可透過第22條獲得保障
- 此敘述正確
選項B錯誤地認為公務員值勤與健康權無關，但實際上公務員在值勤時仍享有健康權保障。
最終答案：B</t>
  </si>
  <si>
    <t>依司法院解釋意旨及憲法法庭裁判，何者非屬憲法上之制度性保障？
A學術自由B人身自由C地方自治D一般行動自由</t>
  </si>
  <si>
    <t>我需要分析憲法上的制度性保障概念，以及各選項是否屬於制度性保障。
制度性保障是指憲法保障某些制度的核心內容，使其免於被立法者完全廢除或掏空，但允許在制度核心範圍內進行合理的規範。
讓我逐一分析各選項：
A. 學術自由：
- 司法院大法官解釋認為學術自由包含制度性保障
- 保障大學自治、教學自由、研究自由等制度面向
- 屬於制度性保障
B. 人身自由：
- 這是個人基本權利，主要保障個人不受非法拘禁
- 雖然重要，但主要是個人權利的保障，而非制度性保障
- 不是以制度形式存在的權利
C. 地方自治：
- 司法院解釋明確認為地方自治具有制度性保障
- 保障地方自治團體的存在及其自治權核心內容
- 屬於制度性保障
D. 一般行動自由：
- 雖是基本權利，但司法院解釋也承認其具有制度性保障面向
- 在一定程度上保障行動自由的制度環境
- 可認為具有制度性保障性質
比較各選項，人身自由主要是個人基本權利的保障，著重在防止國家任意拘禁個人，較不具有制度性保障的特質。
最終答案：B</t>
  </si>
  <si>
    <t>下列何者之任命無須經立法院同意？
A行政院政務委員B審計長C考試委員D監察委員</t>
  </si>
  <si>
    <t>我需要分析各個職位的任命程序是否需要經立法院同意。
讓我逐一檢視：
A. 行政院政務委員
- 根據憲法增修條文第3條，行政院院長由總統任命
- 行政院政務委員由行政院院長提請總統任命
- 不需要經立法院同意
B. 審計長
- 根據憲法第104條及憲法增修條文第7條
- 審計長由總統提名，經立法院同意後任命
- 需要經立法院同意
C. 考試委員
- 根據憲法增修條文第6條
- 考試委員由總統提名，經立法院同意後任命
- 需要經立法院同意
D. 監察委員
- 根據憲法增修條文第7條
- 監察委員由總統提名，經立法院同意後任命
- 需要經立法院同意
比較各選項：
- 審計長、考試委員、監察委員的任命都需要經立法院同意
- 只有行政院政務委員的任命不需要經立法院同意
最終答案：A</t>
  </si>
  <si>
    <t>依司法院解釋意旨及憲法法庭裁判，立法院若長期、消極不行使監察委員人事同意權，下列敘述何者正確？
A此乃政治問題，非司法院大法官審查範圍
B立法院於何時行使人事同意權，純屬國會自治事項，並不違憲
C應許總統行使緊急處分權，先行任命監察委員，以免影響憲政體制之正常運行
D如致監察院無從行使職權、發揮功能，憲政制度之完整遭受破壞，即為憲法所不許</t>
  </si>
  <si>
    <t>我需要分析立法院長期消極不行使監察委員人事同意權的憲法問題。
讓我逐一檢視各選項：
**A. 此乃政治問題，非司法院大法官審查範圍**
- 根據司法院釋字第632號解釋，大法官認為立法院對監察委員人事案的審議，如果涉及憲政秩序的維護，仍屬司法審查範圍
- 並非純粹的政治問題
**B. 立法院於何時行使人事同意權，純屬國會自治事項，並不違憲**
- 雖然立法院有審議的自主權，但如果長期消極不作為，可能影響憲政體制運作
- 不能完全視為純粹的內部事務
**C. 應許總統行使緊急處分權，先行任命監察委員**
- 憲法並未賦予總統在此情況下的緊急處分權
- 這會破壞權力分立和制衡機制
**D. 如致監察院無從行使職權、發揮功能，憲政制度之完整遭受破壞，即為憲法所不許**
- 根据釋字第632號解釋，大法官明確指出：如果立法院長期不行使人事同意權，導致監察院無法正常運作，會破壞憲政體制的完整性
- 這種情況確實為憲法所不許，因為會影響五院制的正常運作
根據司法院解釋的意旨，監察院作為憲法設置的重要機關，其正常運作對維護憲政秩序具有重要意義。立法院雖有審議權，但不得長期消極不作為而影響整體憲政運作。
最終答案：D</t>
  </si>
  <si>
    <t>依憲法訴訟法規定，有關人民得聲請憲法法庭為宣告裁判違憲之程序，下列敘述何者錯誤？
A聲請書應記載確定終局裁判所適用之法規範或該裁判違憲之情形，及所涉憲法條文或憲法上權利
B對於適用大法庭裁定見解之不利確定終局裁判，不得聲請裁判憲法審查
C凡案件具憲法重要性，或為貫徹聲請人基本權利所必要者，憲法法庭得受理之
D聲請應於不利確定終局裁判送達後 6 個月之不變期間內為之</t>
  </si>
  <si>
    <t>我需要逐一分析憲法訴訟法關於人民聲請裁判違憲程序的規定。
讓我檢視各選項：
**選項A：聲請書應記載確定終局裁判所適用之法規範或該裁判違憲之情形，及所涉憲法條文或憲法上權利**
根據憲法訴訟法第59條第2項，聲請書確實應記載這些事項，此敘述正確。
**選項B：對於適用大法庭裁定見解之不利確定終局裁判，不得聲請裁判憲法審查**
根據憲法訴訟法第59條第3項，確定終局裁判適用大法庭裁定見解者，不得聲請裁判憲法審查。此敘述正確。
**選項C：凡案件具憲法重要性，或為貫徹聲請人基本權利所必要者，憲法法庭得受理之**
根據憲法訴訟法第63條，憲法法庭認為案件具憲法重要性，或為貫徹聲請人基本權利所必要者，得受理之。此敘述正確。
**選項D：聲請應於不利確定終局裁判送達後6個月之不變期間內為之**
根據憲法訴訟法第58條第2項，聲請應於不利確定終局裁判送達後「3個月」之不變期間內為之，而非6個月。此敘述錯誤。
選項D將期間錯誤地記載為6個月，實際上憲法訴訟法規定為3個月。
最終答案：D</t>
  </si>
  <si>
    <t>關於審計長之敘述，下列何者正確？
A審計長由監察院院長提名，經立法院同意任命之
B審計長由總統提名，經監察院同意後任命之
C審計長完成決算審核後，至遲應於 3 個月內向立法院提出審核報告
D依職務性質，審計長不隨執政黨更迭而進退</t>
  </si>
  <si>
    <t>我需要分析關於審計長的相關法律規定。
讓我逐一檢視各選項：
A. 審計長由監察院院長提名，經立法院同意任命之
- 根據憲法增修條文第7條，審計長由總統提名，經立法院同意任命之
- 此選項錯誤
B. 審計長由總統提名，經監察院同意後任命之
- 根據憲法增修條文第7條，審計長由總統提名，經立法院同意後任命之
- 此選項錯誤，應是經立法院同意，不是監察院
C. 審計長完成決算審核後，至遲應於3個月內向立法院提出審核報告
- 根據審計法第30條，審計機關審定決算後，應於4個月內將審核報告送立法院
- 此選項錯誤，應是4個月內，不是3個月內
D. 依職務性質，審計長不隨執政黨更迭而進退
- 審計長為獨立行使職權的憲政機關首長，具有超然獨立性
- 任期為6年，不隨執政黨更迭而進退，以確保審計工作的獨立性
- 此選項正確
最終答案：D</t>
  </si>
  <si>
    <t>依司法院解釋意旨及憲法法庭裁判，下列何者並非憲法上法官？
A司法院大法官B懲戒法院法官
C智慧財產及商業法院法官D臺灣高雄地方檢察署檢察官</t>
  </si>
  <si>
    <t>我需要根據司法院解釋意旨及憲法法庭裁判，判斷哪個選項不是憲法上的法官。
讓我分析各選項：
A. 司法院大法官
- 根據憲法第78條及相關解釋，司法院大法官行使解釋憲法、統一解釋法律及命令等職權
- 屬於憲法上的法官
B. 懲戒法院法官
- 懲戒法院是司法院下設的法院，負責審理公務員懲戒案件
- 懲戒法院法官行使審判職權，屬於憲法上的法官
C. 智慧財產及商業法院法官
- 智慧財產及商業法院是普通法院體系的專業法院
- 其法官行使審判職權，屬於憲法上的法官
D. 臺灣高雄地方檢察署檢察官
- 檢察官隸屬於法務部，屬於行政機關
- 檢察官主要職責是偵查犯罪、提起公訴，屬於行政權的範疇
- 根據司法院釋字第392號解釋，檢察官雖然在刑事訴訟程序中扮演重要角色，但並非憲法上的法官
- 檢察官不具有審判權，不是司法權的行使者
因此，檢察官並非憲法上的法官。
最終答案：D</t>
  </si>
  <si>
    <t>依司法院解釋意旨及憲法法庭裁判，關於地方自治受憲法制度性保障之敘述，下列何者錯誤？
A省、縣、直轄市作為地方自治團體之資格，源自憲法本文之規定
B在不侵犯核心領域之範圍內，法律對地方自治權予以限制，尚不違反制度性保障之意旨
C本於制度性保障，縣及直轄市就其轄內之所有事物，享有自行規劃及決定之立法與執行權
D為落實制度性保障意旨，縣及直轄市之自治權遭受監督機關侵害時，得循法律途徑救濟</t>
  </si>
  <si>
    <t>我需要逐一分析各選項關於地方自治制度性保障的敘述。
A. 省、縣、直轄市作為地方自治團體之資格，源自憲法本文之規定
- 憲法第10章「中央與地方之權限」明定省縣自治制度
- 憲法增修條文第9條也規定省、縣、直轄市的地位
- 此敘述正確
B. 在不侵犯核心領域之範圍內，法律對地方自治權予以限制，尚不違反制度性保障之意旨
- 制度性保障理論認為，只要不侵犯制度的核心領域，立法者可在一定範圍內限制
- 司法院釋字第498號、第527號等解釋均採此見解
- 此敘述正確
C. 本於制度性保障，縣及直轄市就其轄內之所有事物，享有自行規劃及決定之立法與執行權
- 這個敘述過於絕對化
- 地方自治權並非無限制，仍須受憲法及法律之拘束
- 並非「所有事物」都屬地方自治範圍，中央與地方有權限劃分
- 司法院相關解釋均強調地方自治權有其界限
- 此敘述錯誤
D. 為落實制度性保障意旨，縣及直轄市之自治權遭受監督機關侵害時，得循法律途徑救濟
- 地方制度法等相關法律確實提供救濟途徑
- 這是制度性保障的具體落實
- 此敘述正確
選項C過度擴張地方自治權的範圍，認為地方政府對轄內「所有事物」都有自主權，這與憲法規定的中央與地方權限劃分原則不符。
最終答案：C</t>
  </si>
  <si>
    <t>關於行政法之法源，下列敘述何者正確？
A自治條例雖無須特定法律之授權，仍可限制人民權利
B總統發布之緊急命令，乃是位階等同於法規命令之成文法源
C大法庭制度施行後，法官審判時即不得再參考判例及決議
D行政程序法施行後，基於依法行政原則，習慣法已失其法源地位</t>
  </si>
  <si>
    <t>我需要逐一分析各個選項關於行政法法源的敘述。
A. 自治條例雖無須特定法律之授權，仍可限制人民權利
- 根據憲法第23條及地方制度法，自治條例如要限制人民權利，原則上仍需要法律授權或法律保留原則的依據
- 自治條例不能任意限制人民權利，此敘述錯誤
B. 總統發布之緊急命令，乃是位階等同於法規命令之成文法源
- 緊急命令依憲法第43條發布，其位階高於法規命令
- 緊急命令具有暫時替代或變更法律之效力，位階應等同於法律層級
- 此敘述錯誤
C. 大法庭制度施行後，法官審判時即不得再參考判例及決議
- 大法庭制度施行後，雖然統一法律見解的機制有所改變
- 但過去的判例及決議仍具有參考價值，法官仍可參考
- 只是不再具有拘束力，此敘述過於絕對，錯誤
D. 行政程序法施行後，基於依法行政原則，習慣法已失其法源地位
- 行政程序法第150條明文規定：「本法所稱法規命令，係指行政機關基於法律授權，對多數不特定人民就一般事項所作抽象之對外發生法律效果之規定。」
- 但行政程序法並未完全排除習慣法作為法源
- 在沒有成文法規定的情況下，習慣法仍可能作為補充性法源
- 此敘述過於絕對，錯誤
經過分析，所有選項都有問題，但需要選擇相對最正確的答案。重新檢視：
實際上，A選項在特定情況下可能是正確的。地方自治團體在自治事項範圍內，基於自治權可制定自治條例，在不違反憲法及法律的前提下，確實可以對某些事項進行規範，包括可能涉及權利限制的規定。
最終答案：A</t>
  </si>
  <si>
    <t>環保機關查獲地下油槽滲漏污染地下水，通知負責人限期改善，否則依法處罰，惟在限期改善期限屆至前，即對油槽之負責人裁處罰鍰。關於環保機關之裁罰行為，下列敘述何者正確？
A違反比例原則B裁罰處分無效
C基於維護公益並未違法D違反誠實信用原則</t>
  </si>
  <si>
    <t>我需要分析環保機關在限期改善期限屆至前即裁處罰鍰的行為是否合法。
關鍵事實：
1. 環保機關發現地下油槽滲漏污染地下水
2. 通知負責人限期改善，否則依法處罰
3. 在限期改善期限屆至「前」，即對負責人裁處罰鍰
法律分析：
**違反誠實信用原則的判斷：**
- 環保機關明確告知「限期改善，否則依法處罰」
- 這表示給予相對人一個改善的機會期間
- 在期限屆至前就裁罰，違背了自己先前的承諾
- 這種行為違反了行政法上的誠實信用原則（信賴保護原則）
**其他選項分析：**
A. 違反比例原則：
- 比例原則要求手段與目的間要有適當性、必要性、衡平性
- 雖然可能涉及，但主要問題不在比例原則
B. 裁罰處分無效：
- 程序違法通常導致撤銷，而非無效
- 無效的要件更為嚴格
C. 基於維護公益並未違法：
- 雖然環保確實涉及公益
- 但不能因公益目的就忽視程序正當性
- 環保機關自己設定的改善期限應予遵守
環保機關既然給予限期改善的機會，就應信守承諾，等期限屆至後再視改善情況決定是否裁罰。提前裁罰違反了誠實信用原則。
最終答案：D</t>
  </si>
  <si>
    <t>依據學說與司法實務見解，對於不確定法律概念是否具有判斷餘地，下列敘述何者錯誤？
A考試成績之評定，閱卷委員應有判斷餘地，但若試題屬簡答題且評分標準已客觀明確，即無判斷餘地
B學校依據性別平等教育法就校園性別事件組成之調查小組，其調查報告對於性騷擾之事實認定屬於判斷餘地，法院應受拘束
C行政機關就其事項雖具有判斷餘地，但若有出於與事物無關之考量之情事，法院仍得介入審查
D獨立委員會所作成的評價決定具有判斷餘地，行政法院之審查應受到限制，但涉及人民基本權利屬性的判斷，仍應提高審查密度</t>
  </si>
  <si>
    <t>我需要逐一分析各選項關於不確定法律概念判斷餘地的敘述。
A選項：考試成績評定的判斷餘地
- 一般而言，考試成績評定屬於專業判斷，閱卷委員確實有判斷餘地
- 但如果是簡答題且評分標準客觀明確，就不再需要專業判斷，因此無判斷餘地
- 此敘述正確
B選項：校園性別事件調查報告的判斷餘地
- 學校調查小組對性騷擾事實認定雖涉及專業判斷
- 但司法實務並不認為法院應完全受其拘束
- 特別是涉及事實認定部分，法院仍可進行審查
- 此敘述過於絕對，認為「法院應受拘束」是錯誤的
C選項：判斷餘地的限制
- 即使行政機關具有判斷餘地，但若有與事物無關之考量（如不當動機、程序瑕疵等）
- 法院仍可介入審查，這是判斷餘地理論的限制
- 此敘述正確
D選項：獨立委員會決定的審查強度
- 獨立委員會的評價決定確實具有判斷餘地
- 但涉及基本權利時，應提高審查密度，這符合比例審查原則
- 此敘述正確
經分析，選項B的敘述錯誤，因為它過度限制了法院的審查權能。
最終答案：B</t>
  </si>
  <si>
    <t>行政機關依職權訂定裁量基準，其所屬機關在處理具體個案時認為個案情形特殊，未依此裁量基準作成個案裁量決定，有關此個案裁量決定，下列敘述何者正確？
A即使具體個案情況特殊，所屬機關仍須遵守裁量基準
B裁量基準為行政指導準則，對所屬機關具事實拘束力
C裁量本屬個案決定，故具通案性質之裁量基準係供下屬參考用
D為達成具體個案之公平正義，此裁量可依個案特殊情形而定</t>
  </si>
  <si>
    <t>我需要分析行政機關裁量基準與個案裁量決定之間的關係。
首先，讓我理解裁量基準的性質：
- 裁量基準是行政機關為統一處理類似案件而訂定的內部指導原則
- 目的在於確保相同情況獲得相同處理，實現平等原則
- 屬於行政自我拘束的概念
接下來分析各選項：
A. 即使具體個案情況特殊，所屬機關仍須遵守裁量基準
- 這太絕對化，忽略了個案特殊性可能需要不同處理的情況
B. 裁量基準為行政指導準則，對所屬機關具事實拘束力
- 用詞不夠精確，且未考慮個案特殊情形的例外
C. 裁量本屬個案決定，故具通案性質之裁量基準係供下屬參考用
- 過度貶低裁量基準的拘束性，實際上裁量基準具有相當的拘束力
D. 為達成具體個案之公平正義，此裁量可依個案特殊情形而定
- 這個選項正確反映了行政法的核心原則：
  1. 裁量基準雖有拘束力，但非絕對不可變更
  2. 當個案具有特殊情形時，為實現實質正義，可以偏離裁量基準
  3. 但須有合理理由說明為何該個案需要特殊處理
  4. 這符合比例原則和實質正義的要求
根據行政法理論，裁量基準雖具有自我拘束效力，但當個案情形特殊時，為達成具體正義，行政機關可以合理偏離裁量基準，只要能提出充分理由證明該個案的特殊性。
最終答案：D</t>
  </si>
  <si>
    <t>下列何者不發生行政法之法律關係？
A人民因亂丟垃圾而受主管機關裁處罰鍰
B行政機關與人民締結契約，授予人民行使公權力之權限
C政府採購案之得標廠商與採購機關所訂定之採購契約
D地方政府之垃圾車於執行職務時撞傷人民</t>
  </si>
  <si>
    <t>我需要分析每個選項是否發生行政法之法律關係。
行政法之法律關係是指基於行政法規範所產生的法律關係，通常涉及公權力的行使或行政主體與人民之間的關係。
讓我逐一分析：
A. 人民因亂丟垃圾而受主管機關裁處罰鍰
- 這是行政機關基於公權力對違反行政法規的人民進行行政處分
- 屬於行政法上的處罰關係
- **發生行政法之法律關係**
B. 行政機關與人民締結契約，授予人民行使公權力之權限
- 這是行政契約，行政機關透過契約方式委託人民行使公權力
- 如特許經營、委託行使公權力等
- **發生行政法之法律關係**
C. 政府採購案之得標廠商與採購機關所訂定之採購契約
- 政府採購契約在性質上屬於私法契約
- 雖然一方是行政機關，但其是以私法主體身分締約
- 適用民法等私法規範，而非行政法
- **不發生行政法之法律關係**
D. 地方政府之垃圾車於執行職務時撞傷人民
- 這是公務員執行職務時造成人民損害
- 涉及國家賠償法的適用
- **發生行政法之法律關係**
政府採購契約雖然一方為政府機關，但性質上屬於私法契約，適用民法等私法規範。
最終答案：C</t>
  </si>
  <si>
    <t>下列行政機關之委員，何者不受依法獨立行使職權之保障？
A中央選舉委員會B公務人員保障暨培訓委員會
C金融監督管理委員會D國家運輸安全調查委員會</t>
  </si>
  <si>
    <t>我需要分析各個委員會的性質和法律規定，來判斷哪個委員會的委員不受依法獨立行使職權的保障。
讓我逐一檢視：
A. 中央選舉委員會
- 根據《中央選舉委員會組織法》第4條規定，委員應超出黨派以外，依據法律獨立行使職權
- 享有獨立行使職權的保障
B. 公務人員保障暨培訓委員會  
- 根據《公務人員保障法》相關規定，為準司法機關性質
- 委員在審理保障事件時應依法獨立行使職權
- 享有獨立行使職權的保障
C. 金融監督管理委員會
- 屬於行政院下設的部會層級機關
- 委員為政務人員，負責金融監理業務
- 主要執行行政院政策，不具獨立機關性質
- 不享有依法獨立行使職權的特別保障
D. 國家運輸安全調查委員會
- 根據《國家運輸安全調查委員會組織法》規定
- 為獨立機關，委員應超出黨派以外，依法獨立行使職權
- 享有獨立行使職權的保障
比較分析後，金融監督管理委員會是一般的行政機關，其委員並非享有法定獨立行使職權保障的獨立機關委員，而是一般的政務人員。
最終答案：C</t>
  </si>
  <si>
    <t>組織法規修正後，甲機關之某項職掌移由乙機關管轄時，下列敘述何者錯誤？
A若相關行政法規仍規定甲機關為管轄機關，且甲機關仍存續時，甲機關與乙機關得聯名公告變更管轄之事項
B若甲機關被裁撤，其中部分職掌由乙機關承受，但相關行政法規仍載明甲機關為管轄機關，得由乙機關單獨公告變更管轄之事項
C關於機關管轄變更之公告，原則上自公告之日起算至第 3 日起發生移轉管轄權之效力
D若甲機關尚有 1 件已受理之申請案，甲機關雖然存續但已不再具有本案管轄權，則甲機關原則上仍得繼續處理本案</t>
  </si>
  <si>
    <t>我需要分析組織法規修正後機關職掌移轉的相關規定。
讓我逐一檢視各選項：
A. 若相關行政法規仍規定甲機關為管轄機關，且甲機關仍存續時，甲機關與乙機關得聯名公告變更管轄之事項
- 這是正確的。當甲機關仍存續但職掌已移轉時，可由甲、乙機關聯名公告變更管轄事項。
B. 若甲機關被裁撤，其中部分職掌由乙機關承受，但相關行政法規仍載明甲機關為管轄機關，得由乙機關單獨公告變更管轄之事項
- 這是正確的。甲機關已被裁撤時，自然由承受職掌的乙機關單獨公告。
C. 關於機關管轄變更之公告，原則上自公告之日起算至第3日起發生移轉管轄權之效力
- 根據行政程序法第11條第4項規定，管轄變更的公告應自公告之日起算至第3日起發生移轉管轄權的效力。這是正確的。
D. 若甲機關尚有1件已受理之申請案，甲機關雖然存續但已不再具有本案管轄權，則甲機關原則上仍得繼續處理本案
- 根據行政程序法第11條第5項規定：「行政機關經裁併或改組，於裁併或改組前已受理之申請案，除法律另有規定外，仍由原機關繼續處理至終結。」這個規定是為了保護人民權益，避免案件因機關改組而受到影響。這是正確的。
經過分析，所有選項都是正確的法律規定。但題目要求找出「錯誤」的選項。
讓我再仔細檢視...實際上，我需要重新檢視選項C的表述。
選項C提到「自公告之日起算至第3日起發生移轉管轄權之效力」，但正確的規定應該是「自公告之日起算至第3日起發生效力」，也就是說效力發生的時點描述可能有問題。
不過，重新思考後，這個表述在法條中確實是正確的。
讓我重新檢視各選項，發現所有選項都符合法律規定。由於這是單選題且要求找錯誤選項，我需要更仔細分析。
經過深入思考，我認為所有選項都是正確的，但如果必須選擇一個相對較有問題的選項，我會選擇需要再次確認的選項。
最終答案：C</t>
  </si>
  <si>
    <t>建築法規定，非縣政府所在地之鄉、鎮，適用本法之地區，非供公眾使用之建築物或雜項工作物，得委由鄉、鎮公所依規定核發執照。若鄉、鎮公所欲就核發此執照之事項形成相關規定，應以下列何種規範為之？
A自治規則B委辦規則C委託規則D自律規則</t>
  </si>
  <si>
    <t>我需要分析建築法中關於鄉、鎮公所核發建築執照的法律性質。
首先，讓我理解題目的情況：
- 建築法規定非縣政府所在地之鄉、鎮可以核發特定建築執照
- 鄉、鎮公所要就此事項形成相關規定
接下來分析各個選項的法律性質：
A. 自治規則：地方自治團體為辦理其自治事項，依法制定的規則
B. 委辦規則：地方自治團體受上級政府委辦辦理非屬該團體事務時所制定的規則
C. 委託規則：這個概念在我國地方制度法中並不存在
D. 自律規則：這個概念在我國地方制度法中也不存在
關鍵判斷點在於：建築管理是否為鄉、鎮的自治事項？
根據地方制度法，建築管理原則上屬於縣（市）政府的自治事項。當建築法規定鄉、鎮公所可以核發特定建築執照時，這是基於法律的特別規定，讓鄉、鎮公所代為執行原本屬於縣政府的業務。
由於建築管理並非鄉、鎮的固有自治事項，而是受縣政府委託或依法律規定代為辦理的事務，因此鄉、鎮公所就此事項制定的規定，應屬於「委辦規則」的性質。
最終答案：B</t>
  </si>
  <si>
    <t>教育部委託大學入學考試中心辦理大學入學考試事務，該中心所為之行政處分，當事人如有不服，應向何機關提起訴願？
A行政院B教育部高等教育司   C大學入學考試中心   D教育部</t>
  </si>
  <si>
    <t>我需要分析這個關於訴願管轄的問題。
根據題目，教育部委託大學入學考試中心辦理大學入學考試事務，現在要確定當事人對該中心所為之行政處分不服時，應向何機關提起訴願。
根據訴願法的規定：
1. 訴願法第4條規定，訴願由受理訴願之機關管轄。
2. 訴願法第5條規定：
   - 對於中央各院、部、會、行、處、局、署之行政處分不服者，向其上級機關提起訴願
   - 但如係受託行使公權力之團體或個人所為之行政處分，則向原委託機關提起訴願
3. 在本題中：
   - 大學入學考試中心是受教育部委託辦理大學入學考試事務
   - 該中心係受託行使公權力的機關
   - 根據訴願法第5條但書規定，受託機關所為之行政處分，當事人不服時應向原委託機關提起訴願
4. 因此，教育部是委託機關，大學入學考試中心是受託機關，當事人對受託機關（大學入學考試中心）的行政處分不服，應向委託機關（教育部）提起訴願。
最終答案：D</t>
  </si>
  <si>
    <t>下列何者適用或準用公務人員保障法之規定？
A政務官B公營事業依法任用之人員
C公立學校聘任之教師D民選公職人員</t>
  </si>
  <si>
    <t>我需要分析公務人員保障法的適用範圍。
根據公務人員保障法第3條的規定，該法適用於下列人員：
1. 法定機關依法任用、派用之有給專任人員
2. 公營事業依法任用之人員
3. 各機關依法聘任、聘用及僱用人員
4. 應考試服公職之人員
讓我逐一檢視各選項：
A. 政務官：
政務官屬於政治任命性質，依據公務人員保障法第102條，政務人員不適用本法規定。
B. 公營事業依法任用之人員：
根據公務人員保障法第3條第1項第2款，公營事業依法任用之人員明確列為適用對象。
C. 公立學校聘任之教師：
教師有專門的教師法規範其權益保障，依據公務人員保障法第102條，教師不適用本法，而是適用教師法。
D. 民選公職人員：
民選公職人員如立法委員、縣市議員等，屬於民意代表，不適用公務人員保障法。
綜合分析，只有公營事業依法任用之人員明確適用公務人員保障法的規定。
最終答案：B</t>
  </si>
  <si>
    <t>關於給付行政之概念，下列敘述何者錯誤？
A給付行政是指提供人民給付、服務或給與其他利益的行政作用
B行政機關對於給付行政的實施有較大之選擇自由，得以公法型態或私法型態為之
C凡是給付行政涉及金錢或財務給予者，縱無預算作為依據，亦得為給付行政
D行政機關事後廢棄給付行政的具體處分時，應考量相對人的信賴利益</t>
  </si>
  <si>
    <t>我需要逐一分析每個選項關於給付行政概念的敘述。
A. 給付行政是指提供人民給付、服務或給與其他利益的行政作用
- 這是給付行政的正確定義
- 給付行政相對於干預行政，是指行政機關主動提供人民利益、服務或給付的行政作用
- 此敘述正確
B. 行政機關對於給付行政的實施有較大之選擇自由，得以公法型態或私法型態為之
- 給付行政確實具有較大的形成自由
- 可以採用公法形式（如行政處分）或私法形式（如契約）實施
- 此敘述正確
C. 凡是給付行政涉及金錢或財務給予者，縱無預算作為依據，亦得為給付行政
- 這個敘述是錯誤的
- 根據預算法及相關法律原則，涉及金錢給付的行政作用必須有預算依據
- 沒有預算依據就進行財務給付違反預算法定原則
- 此敘述錯誤
D. 行政機關事後廢棄給付行政的具體處分時，應考量相對人的信賴利益
- 基於信賴保護原則，行政機關撤銷或廢止給付處分時
- 應考量相對人基於該處分所產生的信賴利益
- 此敘述正確
最終答案：C</t>
  </si>
  <si>
    <t>內政部就平均地權條例有關銷售預售屋書面契據不得轉讓之規定所為之統一解釋，其性質為何？
A行政處分B行政計畫C行政指導D行政規則</t>
  </si>
  <si>
    <t>我需要分析內政部對平均地權條例相關規定所為的統一解釋的法律性質。
讓我逐一分析各選項：
A. 行政處分：
行政處分是指行政機關就公法上具體事件所為之決定或其他公權力措施而對外直接發生法律效果之單方行政行為。統一解釋並非針對具體個案，不符合行政處分的要件。
B. 行政計畫：
行政計畫是指行政機關為將來一定期間內達成特定目標，事前就施政方針、實施步驟及方法等所為之設計及規劃。統一解釋並非此性質。
C. 行政指導：
行政指導是指行政機關在其職權或所掌事務範圍內，為實現一定之行政目的，以非強制之方法，勸導人民為一定作為或不作為之行為。統一解釋不是勸導性質。
D. 行政規則：
行政規則是指上級機關對下級機關，或長官對屬官，依其權限或職權為規範機關內部秩序及運作，所為非直接對外發生法規範效力之一般、抽象之規定。
內政部就平均地權條例相關規定所為的統一解釋，主要是為了統一各級政府機關在執行法令時的認定標準，屬於機關內部的執行準則，對人民不直接產生法律效果，而是規範行政機關內部如何理解和適用相關法條。
這種統一解釋具有一般性、抽象性，且主要約束行政機關內部的執行標準，符合行政規則的特徵。
最終答案：D</t>
  </si>
  <si>
    <t>甲工廠向乙行政機關請領裝設先進環保設備之補助，乙機關慮及，若甲未將環保設備實際用於生產過程，得立即追回該補助，並避免因此產生補償責任，乙機關應如何處置最為妥適？
A直接作成發放補助之處分，並在確認甲未實際運用設備時，撤銷該行政處分
B直接作成發放補助之處分，並在確認甲未實際運用設備時，廢止該行政處分
C作成發放補助之處分，並於該處分中，附加「甲應將設備運用於生產過程」之附款；在確認甲未實際運用設備時，溯及廢止該行政處分
D作成發放補助之處分，並於該處分中，附加「甲應將設備運用於生產過程」之附款，否則嗣後將向行政法院訴請返還該補助</t>
  </si>
  <si>
    <t>我需要分析這個關於行政處分與附款的法律問題。
首先，讓我理解情況：
- 甲工廠申請環保設備補助
- 乙機關擔心甲可能不實際使用設備
- 乙機關希望能追回補助且避免補償責任
分析各選項：
A. 直接發放補助，未實際運用時撤銷處分
- 撤銷是針對違法處分，但甲未使用設備不等於原處分違法
- 撤銷適用於處分作成時就有瑕疵的情況
B. 直接發放補助，未實際運用時廢止處分  
- 廢止是針對合法但嗣後情況變更的處分
- 但單純廢止可能產生補償責任（行政程序法第126條）
C. 附加附款發放補助，未實際運用時溯及廢止
- 「溯及廢止」在法理上有問題，廢止原則上不溯及既往
- 且仍可能產生補償責任
D. 附加附款發放補助，不履行時向法院訴請返還
- 透過附款明確設定義務條件
- 違反附款時可依民事程序請求返還
- 避免行政處分撤銷/廢止的複雜程序和補償問題
根據行政程序法第93條，行政機關可以附加負擔作為附款。當受益人違反附款時，機關可以透過行政執行或民事訴訟途徑處理，這樣最能保障機關權益並避免補償責任。
最終答案：D</t>
  </si>
  <si>
    <t>關於行政處分性質之敘述，下列何者正確？
A判定役男甲體位為免役體位，係形成處分
B核准外國人乙歸化為中華民國國民，係確認處分
C任命丙為公務人員，係下命處分
D撤銷丁建築執照發放，係形成處分</t>
  </si>
  <si>
    <t>我需要逐一分析各選項中行政處分的性質分類。
行政處分依其作用可分為：
1. 形成處分：直接創設、變更或消滅法律關係
2. 確認處分：確認既存的法律關係或法律狀態
3. 下命處分：命令相對人作為或不作為
讓我分析各選項：
A. 判定役男甲體位為免役體位，係形成處分
- 體位判定是確認役男的身體狀況符合免役標準
- 這是對既存身體狀態的確認，而非創設新的法律關係
- 應屬確認處分，非形成處分
- 此選項錯誤
B. 核准外國人乙歸化為中華民國國民，係確認處分
- 歸化許可直接創設外國人取得中華民國國籍的法律關係
- 這是創設新的國籍法律關係，非確認既存狀態
- 應屬形成處分，非確認處分
- 此選項錯誤
C. 任命丙為公務人員，係下命處分
- 任命處分直接創設公務人員的身分關係
- 這是創設新的公法上職務關係，非命令作為或不作為
- 應屬形成處分，非下命處分
- 此選項錯誤
D. 撤銷丁建築執照發放，係形成處分
- 撤銷處分直接消滅原有的建築執照法律效力
- 這是消滅既存的法律關係
- 符合形成處分的定義
- 此選項正確
最終答案：D</t>
  </si>
  <si>
    <t>下列何者非屬行政處分之附款？
A交通主管機關核發小型車普通駕駛執照，註記不得駕駛聯結車、大客車與大貨車
B建築主管機關核發建築執照，註記須向機關提供合法廢土棄置場所之證明後，始得開工
C農業主管機關核定同意農地設置太陽能發電設備，但核定書內敘明，若未依核定計畫內容設置，得廢止之
D主管機關核准餐廳經營之營業許可，但註明須設置噪音污染防制設備</t>
  </si>
  <si>
    <t>我需要分析何者不屬於行政處分的附款。
行政處分的附款包括：
1. 條件（suspensive condition）：未來不確定事實的發生或不發生
2. 期限（term）：確定期間的起始或終止
3. 負擔（burden）：課予相對人作為、不作為或容忍的義務
4. 保留廢止權
5. 保留負擔之事後附加或變更
讓我逐一分析各選項：
A. 交通主管機關核發駕駛執照，註記不得駕駛特定車種
- 這是對駕駛執照使用範圍的限制
- 實質上是駕駛執照本身效力範圍的界定，而非附款
- 這屬於行政處分內容的一部分，不是附加的條件
B. 建築主管機關要求提供廢土棄置證明後始得開工
- 這是開工前必須履行的條件
- 屬於「條件」類型的附款
C. 農業主管機關保留廢止權的規定
- 明確表明若未依核定計畫設置得廢止
- 這是「保留廢止權」類型的附款
D. 餐廳營業許可要求設置噪音防制設備
- 這是課予相對人作為義務
- 屬於「負擔」類型的附款
選項A中的駕駛執照限制，實際上是駕駛執照本身授權範圍的界定，而非在基本處分之外另加的條件、期限、負擔等附款。這種限制是駕駛執照內容的組成部分。
最終答案：A</t>
  </si>
  <si>
    <t>人民如與 A 直轄市之原住民族事務主管機關締結行政契約後，下列何機關於該行政契約關係外行使公權力，有補償規定之適用？
A內政部B A 直轄市地政主管機關
C原住民族委員會D A 直轄市山地原住民區之區公所</t>
  </si>
  <si>
    <t>我需要分析這道關於行政契約和公權力行使的題目。
題目問的是：人民與A直轄市原住民族事務主管機關締結行政契約後，哪個機關在該行政契約關係外行使公權力時，有補償規定的適用。
關鍵概念分析：
1. 行政契約關係外的公權力行使
2. 補償規定的適用
3. 原住民族事務相關的機關權責
根據行政程序法第148條規定，行政機關與人民締結行政契約，互負給付義務者，應符合一定要件。而當契約關係外有其他機關行使公權力影響契約履行時，可能涉及補償問題。
分析各選項：
A. 內政部 - 中央機關，但非原住民族事務主管機關
B. A直轄市地政主管機關 - 直轄市機關，主管地政事務
C. 原住民族委員會 - 中央原住民族事務主管機關
D. A直轄市山地原住民區之區公所 - 地方行政機關
在原住民族相關法規中，特別是涉及土地使用、開發等事務時，原住民族委員會作為中央主管機關，當其在行政契約關係外行使公權力（如土地使用許可、開發限制等）影響到契約履行時，依據相關法規會有補償規定的適用。
原住民族委員會在原住民族基本法、原住民族土地及海域法等相關法規中，對於其公權力行為影響人民權益時，確實有相應的補償機制。
最終答案：C</t>
  </si>
  <si>
    <t>關於行政契約之法律效果，下列敘述何者錯誤？
A行政機關與人民以行政契約約定國家考試之錄取決定，該行政契約無效
B行政契約若締約機關欠缺事務管轄權而構成重大明顯之瑕疵者，該行政契約無效
C行政機關與人民締結之行政契約，未依行政程序法規定以書面方式為之，該行政契約無效
D行政機關與人民締結侵害第三人權利之行政契約，若締約前未經該第三人書面同意，該行政契約無效</t>
  </si>
  <si>
    <t>我需要逐一分析每個選項關於行政契約法律效果的敘述。
A. 行政機關與人民以行政契約約定國家考試之錄取決定，該行政契約無效
- 根據行政程序法第135條，行政機關不得以行政契約代替行政處分的作成
- 國家考試錄取決定屬於行政處分性質，不得以契約方式代替
- 此敘述正確
B. 行政契約若締約機關欠缺事務管轄權而構成重大明顯之瑕疵者，該行政契約無效
- 根據行政程序法第142條，行政契約有重大明顯瑕疵者無效
- 欠缺事務管轄權確實可能構成重大明顯瑕疵
- 此敘述正確
C. 行政機關與人民締結之行政契約，未依行政程序法規定以書面方式為之，該行政契約無效
- 根據行政程序法第139條，行政契約應以書面為之
- 但違反書面要件並非當然導致契約無效，而是效力待定或可補正
- 行政程序法並未規定未以書面方式即無效
- 此敘述錯誤
D. 行政機關與人民締結侵害第三人權利之行政契約，若締約前未經該第三人書面同意，該行政契約無效
- 根據行政程序法第135條第2項，涉及第三人權利義務之行政契約，應經該第三人書面同意
- 未經同意確實會導致契約無效
- 此敘述正確
最終答案：C</t>
  </si>
  <si>
    <t>甲使用特定建築物經營商業，違反建築法中建築物不得變更使用之法定義務，同時甲所經營之商業項目，未向主管機關申領營利事業登記證，也違反商業登記法中商業登記之作為義務。就甲於本案所應受之行政罰，下列敘述何者正確？
A本案共存在兩項違法行為，應依建築法與商業登記法分別裁處行政罰
B本案僅存在單一違法行為，屬於想像競合從一重處斷，故應以建築法裁處行政罰
C本案僅存在單一違法行為，不作為義務應優先於作為義務，故應以建築法裁處行政罰
D本案僅存在單一違法行為，主要違法目的在於違規經營商業，故應以商業登記法裁處行政罰</t>
  </si>
  <si>
    <t>我需要分析甲的行為是否構成一行為或數行為，以及相關的行政罰法理。
**案情分析：**
甲同時違反了：
1. 建築法：建築物不得變更使用（不作為義務）
2. 商業登記法：未申領營利事業登記證（作為義務）
**關鍵法理判斷：**
這涉及行政罰法上「一行為不二罰」原則的適用，需要判斷是一行為還是數行為。
**行為數的判斷：**
甲使用建築物經營商業這個事實行為，同時觸犯了兩個不同法規的義務：
- 對建築法而言：違反了不得變更建築物使用的義務
- 對商業登記法而言：違反了經營商業須申領登記證的義務
雖然涉及兩個不同法規，但這是基於同一個事實行為（使用建築物經營商業）所產生的結果，應認為是「一行為」。
**法條競合處理：**
既然是一行為觸犯數法條，依據行政罰法第24條第1項「一行為同時觸犯刑事法律及違反行政法上義務規定者，依刑事法律處罰之。但其行為應處以其他種類行政罰或得沒入之物而未經法院宣告沒收者，亦得裁處之。」以及相關原理，應從一重處斷。
但本案的重點不在從重處斷，而在於主要違法行為的認定。甲的主要目的是經營商業，而使用建築物變更使用只是手段，因此主要違法行為應該是違反商業登記法。
最終答案：D</t>
  </si>
  <si>
    <t>關於行政罰與刑罰之敘述，下列何者錯誤？
A與刑法有別，行政罰法對於共同違法行為，並不區分共同正犯、教唆或幫助者
B行為非出於故意或過失者，不予處罰，過失行為之處罰，以有特別規定者為限
C不得因不知法律或法規而免除刑事或行政處罰責任。但按其情節，得減輕或免除其刑或處罰
D行政罰法以處罰違反行政法上義務為限</t>
  </si>
  <si>
    <t>我需要逐一分析各選項關於行政罰與刑罰的敘述。
A. 與刑法有別，行政罰法對於共同違法行為，並不區分共同正犯、教唆或幫助者
- 根據行政罰法第14條，數人共同實施違反行政法上義務之行為者，依其行為情節之輕重，分別處罰之
- 行政罰法確實不像刑法那樣明確區分共同正犯、教唆犯、幫助犯等不同型態
- 此敘述正確
B. 行為非出於故意或過失者，不予處罰，過失行為之處罰，以有特別規定者為限
- 根據行政罰法第7條第1項：「違反行政法上義務之行為非出於故意或過失者，不予處罰。」
- 第7條第2項：「違反行政法上義務之行為，法律未規定處罰過失者，不得處罰過失行為。」
- 此敘述正確
C. 不得因不知法律或法規而免除刑事或行政處罰責任。但按其情節，得減輕或免除其刑或處罰
- 根據行政罰法第8條：「不得因不知法規而免除行政處罰責任。但按其情節，得減輕或免除其處罰。」
- 此條文僅針對行政處罰，並未涉及刑事處罰
- 選項將刑事和行政處罰並列敘述，但行政罰法第8條僅規範行政處罰
- 此敘述錯誤
D. 行政罰法以處罰違反行政法上義務為限
- 根據行政罰法第1條：「違反行政法上義務而受處罰者，適用本法。」
- 行政罰法確實以處罰違反行政法上義務為其規範範圍
- 此敘述正確
最終答案：C</t>
  </si>
  <si>
    <t>關於公物，下列敘述何者錯誤？
A公物之所有權人得為私人B公物得依事實行為而提供公用
C公務所必需之公物，得為行政執行之標的物D公物得為自然山域或水域</t>
  </si>
  <si>
    <t>我需要逐一分析每個選項關於公物的敘述是否正確。
A. 公物之所有權人得為私人
這個敘述是正確的。公物的概念重點在於其「供公共使用」的性質，而非所有權歸屬。私人所有的財產如果供公共使用（如私人捐贈供公眾使用的公園），仍可成為公物。
B. 公物得依事實行為而提供公用
這個敘述是正確的。公物的成立不一定需要正式的行政處分，也可以透過事實行為（如實際開放供公眾使用）而成立。
C. 公務所必需之公物，得為行政執行之標的物
這個敘述是錯誤的。根據行政執行法第9條規定，義務人維持生活所必需之物品及公務所必需之物品，不得為行政執行之標的物。公務所必需之公物受到法律保護，不得作為行政執行的標的。
D. 公物得為自然山域或水域
這個敘述是正確的。自然形成的山域、水域（如河川、湖泊、海岸）供公眾使用時，可以成為自然公物。
選項C的敘述違反了行政執行法的規定，因此是錯誤的。
最終答案：C</t>
  </si>
  <si>
    <t>關於行政程序法之代理人規定，下列敘述何者錯誤？
A代理權之授與，及於該行政程序有關之全部程序行為。但申請之撤回，非受特別授權，不得為之
B代理人有二人以上者，為避免個別代理行為之矛盾產生，故必須以共同代理方式為之
C代理人與當事人間有基於信任之契約關係，故代理人經本人同意後，始得委任他人為複代理人
D代理權不因本人死亡或其行政程序行為能力喪失而消滅，法定代理有變更或行政機關經裁併或變更者亦同</t>
  </si>
  <si>
    <t>我需要逐一分析行政程序法關於代理人的規定。
A. 代理權之授與，及於該行政程序有關之全部程序行為。但申請之撤回，非受特別授權，不得為之
- 根據行政程序法第24條，代理權的授與原則上及於該行政程序的全部程序行為
- 但對於申請的撤回等重要行為，確實需要特別授權
- 此敘述正確
B. 代理人有二人以上者，為避免個別代理行為之矛盾產生，故必須以共同代理方式為之
- 根據行政程序法第25條，代理人有二人以上者，得單獨代理
- 並非必須共同代理，可以個別代理
- 此敘述錯誤
C. 代理人與當事人間有基於信任之契約關係，故代理人經本人同意後，始得委任他人為複代理人
- 根據行政程序法第27條，代理人除經本人之同意外，不得委任他人為複代理人
- 此規定確實基於信任關係的考量
- 此敘述正確
D. 代理權不因本人死亡或其行政程序行為能力喪失而消滅，法定代理有變更或行政機關經裁併或變更者亦同
- 根據行政程序法第28條，為了程序安定性，代理權不因本人死亡、行為能力喪失、法定代理變更或行政機關裁併變更而消滅
- 此敘述正確
選項B的敘述錯誤，因為代理人有二人以上時，並非必須共同代理，而是可以單獨代理。
最終答案：B</t>
  </si>
  <si>
    <t>下列何者非屬行政處分？
A交通警察在十字路口以手勢指揮交通
B海巡人員以向海面開槍之方式，命越界捕魚之船隻退離
C道路管理機關在既成道路上鋪設柏油
D衛生主管機關以通知單要求特定人於指定日期，讓公務員進入其住居所噴灑藥劑，撲滅病媒蚊</t>
  </si>
  <si>
    <t>我需要分析哪個選項不屬於行政處分。
行政處分的定義是：行政機關就公法上具體事件所為之決定或其他公權力措施而對外直接發生法律效果之單方行政行為。
讓我逐一分析各選項：
A. 交通警察在十字路口以手勢指揮交通
- 這是對不特定多數人的一般性指示
- 屬於事實行為，不直接產生法律效果
- 不符合行政處分要件
B. 海巡人員以向海面開槍之方式，命越界捕魚之船隻退離
- 這是對特定人（越界船隻）的命令
- 具有強制性，產生法律上義務
- 符合行政處分要件
C. 道路管理機關在既成道路上鋪設柏油
- 這是純粹的事實行為（工程施作）
- 不是對特定人的決定或命令
- 不直接產生法律效果
- 不符合行政處分要件
D. 衛生主管機關以通知單要求特定人於指定日期，讓公務員進入其住居所噴灑藥劑
- 這是對特定人的命令
- 課予特定義務，產生法律效果
- 符合行政處分要件
比較A和C兩個選項：
- A是交通指揮行為，雖然是事實行為但仍有一定的規範效力
- C是純粹的工程施作，完全沒有對人的命令或決定性質
C選項最明顯不屬於行政處分，因為它純粹是物理性的工程行為。
最終答案：C</t>
  </si>
  <si>
    <t>依行政程序法、訴願法及行政訴訟法規定，關於寄存送達之敘述，下列何者正確？
A行政程序及訴願之寄存送達，自送達完畢時即發生效力
B訴願及行政訴訟之寄存送達，自送達完畢時即發生效力
C行政程序及訴願之寄存送達，自寄存之日起，經 10 日發生效力
D訴願及行政訴訟之寄存送達，自寄存之日起，經 10 日發生效力</t>
  </si>
  <si>
    <t>我需要分析各個法律關於寄存送達效力發生時點的規定。
讓我逐一檢視相關法條：
**行政程序法第74條**：
寄存送達，自寄存之日起，經10日發生效力。但寄存機關或寄存所已將寄存之事實及得受領之時期通知應受送達人者，自通知發送之日起，經10日發生效力。
**訴願法第34條**：
準用行政程序法第67條至第74條之規定。因此訴願程序的寄存送達也是自寄存之日起，經10日發生效力。
**行政訴訟法第140條**：
寄存送達，自寄存之日起經10日發生效力。但寄存機關已將寄存事實通知應受送達人者，自通知發送之日起經10日發生效力。
分析各選項：
A. 行政程序及訴願之寄存送達，自送達完畢時即發生效力
- 錯誤。都是經10日才發生效力，不是立即發生效力。
B. 訴願及行政訴訟之寄存送達，自送達完畢時即發生效力
- 錯誤。都是經10日才發生效力，不是立即發生效力。
C. 行政程序及訴願之寄存送達，自寄存之日起，經10日發生效力
- 正確。行政程序法第74條及訴願法準用該條文，都規定寄存送達自寄存之日起經10日發生效力。
D. 訴願及行政訴訟之寄存送達，自寄存之日起，經10日發生效力
- 部分正確，但訴願是準用行政程序法，而選項C已包含行政程序及訴願，更為完整。
最終答案：C</t>
  </si>
  <si>
    <t>關於政府資訊公開法規定之敘述，下列何者正確？
A與人民權益攸關之施政、措施及其他有關之政府資訊，不待國民申請，原則上即應主動公開
B國民申請提供政府資訊，以主張或維護其法律上利益有必要者為要件
C國民申請提供之政府資訊包含有侵害個人隱私之部分時，全部均不得提供
D申請提供政府資訊遭到拒絕而不服者，不得單獨就該拒絕決定提起行政救濟</t>
  </si>
  <si>
    <t>我需要逐一分析政府資訊公開法的相關規定：
A. 與人民權益攸關之施政、措施及其他有關之政府資訊，不待國民申請，原則上即應主動公開
- 根據政府資訊公開法第7條，政府機關應主動公開與人民權益攸關之施政、措施及其他有關之政府資訊
- 此為主動公開原則，不需要民眾申請
- 這個敘述是正確的
B. 國民申請提供政府資訊，以主張或維護其法律上利益有必要者為要件
- 根據政府資訊公開法第9條，人民申請政府資訊，無須表明理由
- 不以主張或維護法律上利益為要件
- 這個敘述是錯誤的
C. 國民申請提供之政府資訊包含有侵害個人隱私之部分時，全部均不得提供
- 根據政府資訊公開法第18條，涉及個人隱私部分可以遮蔽或刪除後提供
- 並非全部不得提供
- 這個敘述是錯誤的
D. 申請提供政府資訊遭到拒絕而不服者，不得單獨就該拒絕決定提起行政救濟
- 根據政府資訊公開法第22條，申請人對於政府機關就申請案件之決定不服者，得依法提起行政救濟
- 可以單獨就拒絕決定提起行政救濟
- 這個敘述是錯誤的
最終答案：A</t>
  </si>
  <si>
    <t>有關行政執行法對於將公法上金錢給付義務人予以管收之要件，下列何者錯誤？
A執行機關不得在命義務人提供擔保、限期履行前，即向法院聲請裁定管收
B管收要件包含義務人有逃匿之虞，或其可能履行義務，卻故不履行，或為虛偽財產報告或拒絕報告
C義務人經通知不到場而受拘提後，才能予以管收，如義務人自行到場接受調查者，不得予以管收
D義務人如因管收難以維持家計或罹患疾病無法治療，應逕予停止管收，無須聲請法院裁定</t>
  </si>
  <si>
    <t>我需要逐一分析行政執行法關於管收要件的規定。
讓我檢視各選項：
A. 執行機關不得在命義務人提供擔保、限期履行前，即向法院聲請裁定管收
- 根據行政執行法第17條規定，執行機關應先命義務人提供擔保、限期履行，如義務人拒絕提供擔保或屆期不履行，才能聲請管收
- 此選項正確
B. 管收要件包含義務人有逃匿之虞，或其可能履行義務，卻故不履行，或為虛偽財產報告或拒絕報告
- 依行政執行法第17條第1項規定，管收要件確實包括：有逃匿之虞、顯有履行義務之可能而故不履行、就應供強制執行之財產有隱匿或處分之情事
- 此選項正確
C. 義務人經通知不到場而受拘提後，才能予以管收，如義務人自行到場接受調查者，不得予以管收
- 根據行政執行法第17條規定，管收並不以拘提為前提要件
- 義務人即使自行到場，只要符合管收要件，仍可聲請管收
- 此選項錯誤
D. 義務人如因管收難以維持家計或罹患疾病無法治療，應逕予停止管收，無須聲請法院裁定
- 依行政執行法第19條規定，有此等情形時，執行機關應聲請法院撤銷或停止管收
- 並非執行機關可以逕予停止，仍須聲請法院裁定
- 但此選項表述有誤，應該是要聲請法院裁定才能停止管收
檢視後發現，選項C明顯錯誤，因為管收並不以拘提為前提。
最終答案：C</t>
  </si>
  <si>
    <t>A 公司在其工廠旁違法搭建了一處臨時倉庫，經主管機關查獲後，依建築法相關規定，命令 A 公司於30 日內自行拆除該違建，並於處分書中明確告知逾期不履行將予以強制執行。A 公司逾期未拆除，且未提出任何異議。關於此類行為義務之強制執行，下列敘述何者正確？
A主管機關可直接派員拆除該違建，並將拆除費用加計行政成本全額向 A 公司追償
B主管機關應先對 A 公司處以怠金，若 A 公司仍不履行，方可進行強制拆除
C主管機關應向法院聲請強制執行，由法院執行處負責拆除該違建
D主管機關可委託第三人代為拆除該違建，並將拆除費用估計後，命 A 公司預先繳納</t>
  </si>
  <si>
    <t>我需要分析行政執行法中關於行為義務強制執行的相關規定。
根據行政執行法的規定，行為義務的強制執行方式包括：
1. 代履行：由第三人代為履行，費用由義務人負擔
2. 怠金：科處怠金促使義務人履行
3. 直接強制：由行政機關直接執行
讓我逐一分析各選項：
A. 主管機關可直接派員拆除該違建，並將拆除費用加計行政成本全額向A公司追償
- 這屬於行政機關直接執行，確實是可行的強制執行方式
- 費用可向義務人追償
B. 主管機關應先對A公司處以怠金，若A公司仍不履行，方可進行強制拆除
- 怠金和代履行（或直接強制）並非必須按順序執行
- 行政機關可依情況選擇適當的執行方式
C. 主管機關應向法院聲請強制執行，由法院執行處負責拆除該違建
- 這是針對金錢給付義務的強制執行程序
- 行為義務的強制執行通常由行政機關自行執行
D. 主管機關可委託第三人代為拆除該違建，並將拆除費用估計後，命A公司預先繳納
- 代履行確實可以委託第三人執行
- 但通常是事後追償費用，而非預先繳納
根據行政執行法第27條及相關規定，對於行為義務的不履行，行政機關可以直接強制或代履行的方式執行，並可追償相關費用。
最終答案：A</t>
  </si>
  <si>
    <t>下列何者非屬確認訴訟之標的？
A確認道路交通安全規則無效B確認當事人是否屬於某公法人之會員
C確認某筆土地是否具有公用地役關係D確認當事人是否具有中華民國國籍</t>
  </si>
  <si>
    <t>我需要分析確認訴訟的標的特徵，來判斷哪個選項不屬於確認訴訟的標的。
確認訴訟是要求法院確認某種法律關係存在或不存在的訴訟。其標的必須具備以下特徵：
1. 必須是法律關係
2. 必須是現在存在的法律關係
3. 當事人對該法律關係的存在與否有爭議
4. 有即受確認判決的法律上利益
讓我逐一分析各選項：
A. 確認道路交通安全規則無效
- 這是確認法規範的效力問題
- 道路交通安全規則是行政命令，確認其無效是在確認該法規範本身的效力
- 這不是確認法律關係，而是確認法規範的效力
B. 確認當事人是否屬於某公法人之會員
- 這是確認會員資格的法律關係
- 屬於確認訴訟的標的
C. 確認某筆土地是否具有公用地役關係
- 這是確認物權法律關係
- 地役關係是民法上的法律關係
- 屬於確認訴訟的標的
D. 確認當事人是否具有中華民國國籍
- 這是確認國籍身分關係
- 國籍是公法上的身分關係
- 屬於確認訴訟的標的
選項A確認法規範的效力，不是確認法律關係，因此不屬於確認訴訟的標的。
最終答案：A</t>
  </si>
  <si>
    <t>依司法實務見解，公立大學依法解聘其教師甲，並議決 1 年不得聘任為教師。甲對上開解聘及 1 年不得聘任為教師不服而提起救濟時，下列敘述何者正確？
A甲就解聘，得向教育部提起訴願
B甲就解聘，得以教育部為被告，提起確認聘任法律關係存在之訴
C甲就 1 年不得聘任為教師，得提起確認聘任法律關係存在之訴
D甲就 1 年管制期間，得以教育部為原處分機關，提起訴願</t>
  </si>
  <si>
    <t>我需要分析公立大學教師解聘及管制期間的救濟程序。
首先，我要釐清相關法律關係：
1. **解聘處分的救濟**：
   - 公立大學解聘教師屬於行政處分
   - 依據教師法及相關規定，教師對解聘不服應循訴願、行政訴訟程序救濟
   - 訴願管轄機關為教育部
2. **1年不得聘任管制期間的救濟**：
   - 這是附隨於解聘處分的管制措施
   - 同樣屬於行政處分的一部分
3. **各選項分析**：
**選項A**：甲就解聘，得向教育部提起訴願
- 正確。公立大學為教育部監督之機關，解聘處分的訴願管轄機關為教育部
**選項B**：甲就解聘，得以教育部為被告，提起確認聘任法律關係存在之訴
- 錯誤。解聘處分的作成機關是公立大學，應以該大學為被告，且應先經訴願程序
**選項C**：甲就1年不得聘任為教師，得提起確認聘任法律關係存在之訴
- 錯誤。管制期間是禁止性規定，不是確認現有聘任關係的問題
**選項D**：甲就1年管制期間，得以教育部為原處分機關，提起訴願
- 錯誤。原處分機關是公立大學，不是教育部；且管制期間通常附隨於解聘處分一併救濟
根據司法實務見解，教師對解聘處分不服，應先向教育部提起訴願。
最終答案：A</t>
  </si>
  <si>
    <t>人民甲與行政機關締結行政契約後，甲因情事變更，向行政機關申請調整契約內容，但行政機關函覆
「本案不符情事重大變更之法定要件」，拒絕調整。依最高行政法院實務見解，甲應如何提起行政訴訟？
A提起課予義務訴訟，請求法院判命行政機關作成同意調整之行政處分
B提起一般確認訴訟，請求法院為確認情事變更法律關係存在之判決
C提起一般給付訴訟，請求法院判命行政機關為同意調整之意思表示
D提起撤銷訴訟，並請求法院為增、減給付或變更其他原有效果之判決</t>
  </si>
  <si>
    <t>我需要分析這個關於行政契約情事變更的案例，並根據最高行政法院實務見解來判斷適當的訴訟類型。
首先分析案例事實：
- 人民甲與行政機關締結行政契約
- 甲因情事變更申請調整契約內容
- 行政機關以「不符情事重大變更之法定要件」為由拒絕調整
接下來分析各選項：
A. 課予義務訴訟：這是針對行政機關拒絕作成行政處分的情況。但行政契約的調整並非行政處分，而是契約關係的變更。
B. 一般確認訴訟：僅確認法律關係存在，無法解決契約調整的實質問題。
C. 一般給付訴訟：這是針對行政機關應為特定給付行為的訴訟類型。在行政契約情事變更的情況下，甲要求的是行政機關同意調整契約內容，這屬於契約上的意思表示，應屬給付訴訟的範疇。
D. 撤銷訴訟：撤銷訴訟是針對行政處分的救濟方式，但本案涉及的是行政契約關係，不是行政處分。
根據最高行政法院實務見解，行政契約當事人因情事變更請求調整契約內容遭拒絕時，由於契約調整涉及的是契約當事人間的意思表示，而非行政處分，因此應提起一般給付訴訟，請求法院判命行政機關為同意調整之意思表示。
最終答案：C</t>
  </si>
  <si>
    <t>下列何者非屬應適用律師強制代理之事件或案件？
A高等行政法院管轄之環境保護、土地爭議之第一審通常訴訟程序事件
B都市計畫審查程序事件
C人民聲請憲法法庭就法規範及裁判憲法審查之案件
D人民向最高行政法院提起之事件</t>
  </si>
  <si>
    <t>我需要分析哪些事件或案件屬於律師強制代理的範圍。
讓我逐一檢視各選項：
A. 高等行政法院管轄之環境保護、土地爭議之第一審通常訴訟程序事件
- 根據行政訴訟法第34條，高等行政法院管轄的第一審通常訴訟程序事件，當事人應委任律師為訴訟代理人
- 這屬於律師強制代理事件
B. 都市計畫審查程序事件
- 都市計畫審查程序屬於行政程序，不是訴訟程序
- 在行政程序中，當事人可以自行參與程序，不需要強制委任律師
- 這不屬於律師強制代理事件
C. 人民聲請憲法法庭就法規範及裁判憲法審查之案件
- 根據憲法訴訟法第31條，聲請人應委任律師為訴訟代理人
- 這屬於律師強制代理事件
D. 人民向最高行政法院提起之事件
- 根據行政訴訟法第34條，最高行政法院的案件，當事人應委任律師為訴訟代理人
- 這屬於律師強制代理事件
綜合分析，選項B的都市計畫審查程序事件屬於行政程序而非訴訟程序，不需要強制委任律師，因此不屬於應適用律師強制代理之事件。
最終答案：B</t>
  </si>
  <si>
    <t>關於審判權之爭議，下列敘述何者正確？
A行政法院對人民提起之行政訴訟事件，認無審判權而屬於刑事法院之審判權時，得逕予裁定駁回其訴
B民事法院認無審判權移送行政法院，行政法院亦認其無審判權，應聲請大法官就審判權爭議作成統一解釋
C依現行制度，難以區分法律關係屬於公法或私法時，當事人可以合意定審判權之歸屬，受理之法院受其拘束，不得再依職權審查審判權之有無
D行政法院受理訴訟認無審判權，以裁定移送民事法院審理，該裁定確定後，民事法院認其亦無審判權，應裁定停止訴訟程序，並向最高法院請求指定有審判權之管轄法院</t>
  </si>
  <si>
    <t>我需要逐一分析各選項關於審判權爭議的敘述：
A. 行政法院對人民提起之行政訴訟事件，認無審判權而屬於刑事法院之審判權時，得逕予裁定駁回其訴
這個敘述不正確。根據行政訴訟法第11條規定，行政法院認為無審判權時，應依職權以裁定移送有審判權之法院，而非直接駁回。
B. 民事法院認無審判權移送行政法院，行政法院亦認其無審判權，應聲請大法官就審判權爭議作成統一解釋
這個敘述不正確。審判權爭議的解決機制是向最高法院請求指定管轄法院，而非聲請大法官釋憲。
C. 依現行制度，難以區分法律關係屬於公法或私法時，當事人可以合意定審判權之歸屬，受理之法院受其拘束，不得再依職權審查審判權之有無
這個敘述不正確。審判權屬於法院之職權事項，當事人不能合意決定，法院仍須依職權審查審判權之有無。
D. 行政法院受理訴訟認無審判權，以裁定移送民事法院審理，該裁定確定後，民事法院認其亦無審判權，應裁定停止訴訟程序，並向最高法院請求指定有審判權之管轄法院
這個敘述正確。根據法院組織法第51條之9規定，當發生審判權爭議時（即移送法院認為其無審判權），應停止訴訟程序，聲請最高法院指定管轄法院。
最終答案：D</t>
  </si>
  <si>
    <t>因作業疏失，甲行政機關誤撥付款項予乙人民，下列敘述何者正確？
A甲對乙雖因撥款錯誤之行政事實行為而取得對乙之不當得利返還請求權，但尚不得作成下命處分命乙返還
B甲得作成書面行政處分，限期命乙返還
C甲機關得逕行移送行政執行
D甲須向普通法院訴請乙返還所受領之不當得利</t>
  </si>
  <si>
    <t>我需要分析行政機關因作業疏失誤撥付款項給人民時的法律關係和救濟途徑。
首先，分析法律關係性質：
- 行政機關誤撥款項屬於行政事實行為，不是行政處分
- 此情形產生不當得利關係，人民無法律上原因而受利益
接下來分析各選項：
A選項：「甲對乙雖因撥款錯誤之行政事實行為而取得對乙之不當得利返還請求權，但尚不得作成下命處分命乙返還」
- 誤撥款項確實是行政事實行為
- 確實產生不當得利返還請求權
- 但關於是否可作成下命處分，需進一步分析
B選項：「甲得作成書面行政處分，限期命乙返還」
- 根據行政程序法第92條第2項，行政機關基於法律關係所為之請求，得以書面行政處分為之
- 不當得利返還請求權是民事法律關係在行政法上的應用
- 行政機關可依此規定作成下命處分
C選項：「甲機關得逕行移送行政執行」
- 沒有確定的執行名義（如行政處分），不得逕行移送行政執行
- 必須先有法定程序
D選項：「甲須向普通法院訴請乙返還所受領之不當得利」
- 行政機關通常不需要向普通法院起訴
- 可透過行政程序處理
根據行政程序法第92條第2項規定，行政機關對於人民基於法律關係所為之請求，得以書面行政處分為之。不當得利返還請求權雖源於民法，但當事人一方為行政機關時，該機關得作成書面行政處分命對方返還。
最終答案：B</t>
  </si>
  <si>
    <t>人民於下列何種情形之下得請求損失補償？
A被違規行駛之垃圾車撞傷
B因為跌入未設警告標誌之馬路坑洞而受傷
C因為搭乘臺灣鐵路公司之火車出軌而受傷
D主管機關依法徵收前已埋設地下設施物，妨礙土地所有權人之權利行使</t>
  </si>
  <si>
    <t>我需要分析各個選項中人民可以請求損失補償的情形。
讓我逐一檢視各選項：
A. 被違規行駛之垃圾車撞傷
- 這是因為垃圾車違規行駛造成的損害
- 屬於國家賠償的範圍，而非損失補償
- 可依國家賠償法請求賠償
B. 因為跌入未設警告標誌之馬路坑洞而受傷
- 這是因為道路管理疏失造成的損害
- 屬於國家賠償的範圍，而非損失補償
- 可依國家賠償法請求賠償
C. 因為搭乘臺灣鐵路公司之火車出軌而受傷
- 這是因為鐵路營運疏失造成的損害
- 屬於國家賠償的範圍，而非損失補償
- 可依國家賠償法請求賠償
D. 主管機關依法徵收前已埋設地下設施物，妨礙土地所有權人之權利行使
- 這是合法的行政行為（徵收）造成的損失
- 雖然徵收行為合法，但確實對土地所有權人造成財產損失
- 屬於損失補償的範圍，可請求補償
關鍵在於區分「國家賠償」與「損失補償」：
- 國家賠償：因公務員違法行為造成損害
- 損失補償：因合法行政行為造成人民特別犧牲
選項D中的徵收是合法行政行為，但對土地所有權人造成特別犧牲，符合損失補償的要件。
最終答案：D</t>
  </si>
  <si>
    <t>行政機關對甲作成行政處分，但處分書中未記明理由，如無依法得不記明理由之情事，關於行政機關之補正，下列敘述何者錯誤？
A甲無向原處分機關請求補正之權利，僅得提起行政爭訟請求撤銷原處分
B僅有原處分機關可以補正處分理由，其上級機關不得為之
C只要在行政訴訟事實審言詞辯論終結前補正處分理由，均屬適法
D補正理由雖不足以支持原處分之合法性，亦不影響補正之效力</t>
  </si>
  <si>
    <t>我需要分析行政處分理由補正的相關法律規定。
根據行政程序法第96條第1項第2款，行政處分應記明理由。當處分書未記明理由時，涉及補正的問題。
讓我逐一分析各選項：
A. 甲無向原處分機關請求補正之權利，僅得提起行政爭訟請求撤銷原處分
- 根據行政程序法第97條，相對人可以請求行政機關補正處分理由
- 此選項錯誤，因為相對人確實有請求補正的權利
B. 僅有原處分機關可以補正處分理由，其上級機關不得為之
- 根據相關法理，補正處分理由原則上應由原處分機關為之
- 上級機關一般不得代為補正，此敘述正確
C. 只要在行政訴訟事實審言詞辯論終結前補正處分理由，均屬適法
- 根據行政訴訟法相關規定，補正有時間限制
- 但不是任何時候在言詞辯論終結前補正都適法，此敘述過於絕對
D. 補正理由雖不足以支持原處分之合法性，亦不影響補正之效力
- 補正的程序效力與實體理由是否充分是不同概念
- 即使補正的理由不足以支持處分合法性，補正行為本身仍有效力
- 此敘述正確
比較各選項，A選項明顯違反行政程序法第97條關於相對人請求補正權利的規定，是錯誤的敘述。
最終答案：A</t>
  </si>
  <si>
    <t>依行政程序法規定，有關聽證之敘述，下列何者正確？
A非經法規明文規定，行政機關不得舉行聽證
B聽證，必要時得舉行預備聽證；但聽證終結後，行政機關不得再為聽證
C聽證主持人，不論行政機關首長或其指定人員擔任，均應具備法制專長
D不服依聽證作成之行政處分，其行政救濟程序，免除訴願及其先行程序</t>
  </si>
  <si>
    <t>我需要逐一分析各選項關於行政程序法聽證規定的正確性。
A. 非經法規明文規定，行政機關不得舉行聽證
- 根據行政程序法第107條，行政機關遇有下列情形之一時，舉行聽證：一、法規明文規定應舉行聽證者。二、行政機關認為有舉行聽證之必要者。
- 此選項錯誤，因為即使法規未明文規定，行政機關認為有必要時仍可舉行聽證。
B. 聽證，必要時得舉行預備聽證；但聽證終結後，行政機關不得再為聽證
- 根據行政程序法第109條，聽證，必要時得舉行預備聽證。
- 但第111條規定，聽證終結後，有重要事項發見或有其他正當事由時，主持人得依職權或申請重新開始聽證程序。
- 此選項錯誤，聽證終結後在特定情況下仍可重新開始聽證。
C. 聽證主持人，不論行政機關首長或其指定人員擔任，均應具備法制專長
- 根據行政程序法第108條，聽證由行政機關首長或其指定人員為主持人。
- 但法規並未要求主持人必須具備法制專長。
- 此選項錯誤。
D. 不服依聽證作成之行政處分，其行政救濟程序，免除訴願及其先行程序
- 根據行政程序法第112條，不服依聽證程序作成之行政處分者，其行政救濟程序，免除訴願及其先行程序。但法律另有規定者，從其規定。
- 此選項正確。
最終答案：D</t>
  </si>
  <si>
    <t>關於國際法上禁反言原則，下列敘述何者正確？
A通常是指若因自身之行為致他方信賴並依循，即不得再為相反之主張致他方受損害
B在領土判決中常成為判斷領域主權歸屬的最重要因素
C國家元首於聯合國大會發表關於主權範圍之一次性聲明，他國得據以主張禁反言原則
D禁反言原則已成為習慣國際法原則</t>
  </si>
  <si>
    <t>我需要分析國際法上禁反言原則的各個選項。
禁反言原則（Estoppel）是國際法中的一個重要概念，讓我逐一檢視各選項：
A. 通常是指若因自身之行為致他方信賴並依循，即不得再為相反之主張致他方受損害
- 這是禁反言原則的正確定義
- 禁反言原則要求：(1)一國的明確陳述或行為；(2)他國基於該陳述或行為產生合理信賴；(3)基於信賴而行動；(4)若允許原國改變立場會對信賴方造成損害
- 這個描述準確反映了禁反言原則的核心要素
B. 在領土判決中常成為判斷領域主權歸屬的最重要因素
- 這是錯誤的，禁反言原則通常不是判斷領土主權歸屬的「最重要」因素
- 在領土爭議中，更重要的因素包括有效控制、歷史權利、條約等
C. 國家元首於聯合國大會發表關於主權範圍之一次性聲明，他國得據以主張禁反言原則
- 這是錯誤的，僅僅一次性聲明通常不足以構成禁反言
- 需要有持續的行為模式和他國的合理信賴行為
D. 禁反言原則已成為習慣國際法原則
- 這是有爭議的，國際法院和學者對此並無一致認定
- 禁反言更多被視為法律推理的工具，而非獨立的習慣國際法原則
最終答案：A</t>
  </si>
  <si>
    <t>關於國際法上之非自治領土，下列敘述何者錯誤？
A非自治領土人民有權主張人民自決權
B聯合國託管理事會已停止運作
C聯合國憲章並未要求會員須承認非自治領土獨立
D目前世界上已無非自治領土</t>
  </si>
  <si>
    <t>我需要分析國際法上關於非自治領土的各個選項：
A. 非自治領土人民有權主張人民自決權
這是正確的。根據聯合國憲章和相關決議，非自治領土的人民享有自決權，這是國際法的基本原則之一。
B. 聯合國託管理事會已停止運作
這是正確的。聯合國託管理事會於1994年正式停止運作，因為最後一個託管領土帛琉已經獲得獨立。
C. 聯合國憲章並未要求會員須承認非自治領土獨立
這是正確的。聯合國憲章第73條規定管理國應協助非自治領土發展自治，但並未強制要求必須承認其獨立。自治、獨立或與其他國家結合都是可能的選項。
D. 目前世界上已無非自治領土
這是錯誤的。目前世界上仍有多個非自治領土存在，例如：
- 英國管轄的直布羅陀、福克蘭群島等
- 法國管轄的新喀里多尼亞等
- 美國管轄的關島、美屬維京群島等
- 西班牙管轄的西撒哈拉等
聯合國非殖民化委員會仍在處理這些領土的非殖民化問題。
最終答案：D</t>
  </si>
  <si>
    <t>關於國際法上徵收外國人或公司財產之國際責任，下列敘述何者錯誤？
A地主國徵收外國公司財產給予之補償是否「適當」，得由徵收國片面規定或裁量
B地主國對於徵收之補償，在形式上必須符合「適時、合宜與有效」原則
C地主國得與被徵收公司所屬國明文約定排除「窮盡當地救濟」原則之適用
D「窮盡當地救濟」原則並非習慣國際法原則，除非兩國明文規定為行使外交保護要件，否則不應適用</t>
  </si>
  <si>
    <t>我需要分析國際法上徵收外國人或公司財產的國際責任相關規則。
讓我逐一檢視各選項：
A. 地主國徵收外國公司財產給予之補償是否「適當」，得由徵收國片面規定或裁量
- 這是錯誤的。根據國際法，徵收補償的「適當性」不能由徵收國片面決定
- 國際法要求補償必須符合客觀標準，通常是公平市場價值
- 如果允許徵收國片面決定補償標準，將違反國際法上的公平原則
B. 地主國對於徵收之補償，在形式上必須符合「適時、合宜與有效」原則
- 這是正確的。這是著名的Hull原則（Hull Formula）
- 要求補償必須是prompt（適時）、adequate（合宜）、effective（有效）
- 這已成為國際法上徵收補償的基本要求
C. 地主國得與被徵收公司所屬國明文約定排除「窮盡當地救濟」原則之適用
- 這是正確的。當事國可以透過條約明文約定排除此原則
- 這是國家主權的體現，雙方可以自由約定外交保護的條件
D. 「窮盡當地救濟」原則並非習慣國際法原則，除非兩國明文規定為行使外交保護要件，否則不應適用
- 這是錯誤的陳述。「窮盡當地救濟」原則確實是習慣國際法原則
- 國際法院在多個案例中確認此原則為習慣國際法
- 即使沒有明文規定，此原則仍然適用於外交保護案件
比較選項A和D，兩者都是錯誤陳述，但題目要求選擇「錯誤」的選項。選項A明顯違反國際法上徵收補償的基本原則，是更為根本的錯誤。
最終答案：A</t>
  </si>
  <si>
    <t>甲國為經濟社會文化權利國際公約（ICESCR）之締約國。於甲國就業之移工 A，認其健康權遭甲國恣意侵害而欠缺有效救濟，遂以個人名義向經濟社會文化權利委員會提出申訴而未獲受理。下列何者為不受理之可能理由？
A經濟社會文化權利委員會無權受理個人申訴案
B經濟社會文化權利委員會僅受理工會或團體申訴
C甲國未加入經濟社會文化權利國際公約議定書
D移工 A 並非甲國公民，不符合申訴人適格</t>
  </si>
  <si>
    <t>我需要分析經濟社會文化權利委員會（CESCR）受理個人申訴的條件和限制。
首先，讓我理解各選項：
A. 經濟社會文化權利委員會無權受理個人申訴案
- 這不正確。經濟社會文化權利委員會在特定條件下是有權受理個人申訴的。
B. 經濟社會文化權利委員會僅受理工會或團體申訴
- 這不正確。委員會可以受理個人申訴，不限於工會或團體。
C. 甲國未加入經濟社會文化權利國際公約議定書
- 這是關鍵點。個人申訴程序是透過《經濟社會文化權利國際公約任擇議定書》（Optional Protocol to ICESCR）建立的。如果締約國沒有加入這個議定書，委員會就無法受理來自該國的個人申訴。
D. 移工A並非甲國公民，不符合申訴人適格
- 這不正確。根據國際人權法，個人申訴權通常不限於該國公民，也包括在該國管轄範圍內的所有人，包括移工。
經濟社會文化權利委員會受理個人申訴的前提條件是：
1. 相關國家必須是ICESCR的締約國
2. 相關國家必須也加入了《經濟社會文化權利國際公約任擇議定書》
題目提到甲國是ICESCR的締約國，但申訴未獲受理，最可能的原因是甲國未加入允許個人申訴程序的任擇議定書。
最終答案：C</t>
  </si>
  <si>
    <t>關於國際太空法原則，下列敘述何者錯誤？
A依據月球條約，月球屬於人類共同遺產
B月球條約關於月球之條款，亦適用於太陽系內地球以外之其他星體
C依據外太空條約，一國不論是為本國或他國從事發射活動，發射國均須對所造成其他國家之損害負責
D拯救條約之締約國對墜落其領土境內具危險性之太空客體，應與發射國共同行使搜救之指揮監督權</t>
  </si>
  <si>
    <t>我需要逐一分析每個選項關於國際太空法原則的敘述。
A. 依據月球條約，月球屬於人類共同遺產
- 《月球條約》(Moon Agreement, 1979年)第11條確實規定月球及其自然資源是人類共同遺產(common heritage of mankind)
- 這個敘述是正確的
B. 月球條約關於月球之條款，亦適用於太陽系內地球以外之其他星體
- 《月球條約》第1條明確規定，該條約適用於月球以及太陽系內除地球以外的其他天體
- 這個敘述是正確的
C. 依據外太空條約，一國不論是為本國或他國從事發射活動，發射國均須對所造成其他國家之損害負責
- 《外太空條約》(Outer Space Treaty, 1967年)第6條和第7條確實規定發射國對其太空活動造成的損害負國際責任
- 無論是為本國還是為他國進行發射，發射國都要負責
- 這個敘述是正確的
D. 拯救條約之締約國對墜落其領土境內具危險性之太空客體，應與發射國共同行使搜救之指揮監督權
- 《拯救協定》(Rescue Agreement, 1968年)規定，當太空物體墜落在某國領土內時，該國應協助搜救太空人，並應發射國要求歸還太空物體
- 但關於「具危險性」的太空客體，主要的指揮監督權應該屬於領土國，而非與發射國共同行使
- 領土國有權在其領土內行使主權，發射國主要是配合和提供技術支援
- 這個敘述是錯誤的
最終答案：D</t>
  </si>
  <si>
    <t>關於聯合國海洋法公約之解釋與適用爭端，下列敘述何者正確？
A涉及訴訟時，爭端締約國僅得選擇由國際海洋法法庭解決相關爭端
B涉及調解時，爭端締約國僅得從調解員名單中指定人選進行調解
C締約國得以書面聲明就海域劃界事項不接受強制爭端解決程序
D沿海國有義務將專屬經濟區內生物資源主權權利事項交付強制爭端解決程序</t>
  </si>
  <si>
    <t>我需要分析聯合國海洋法公約(UNCLOS)關於爭端解決機制的規定。
讓我逐一檢視各選項：
**選項A：涉及訴訟時，爭端締約國僅得選擇由國際海洋法法庭解決相關爭端**
這個說法不正確。根據UNCLOS第287條，締約國在簽署、批准或加入公約時，或之後任何時候，可以書面聲明選擇以下一個或多個方式解決爭端：
- 國際海洋法法庭
- 國際法院
- 根據附件七組成的仲裁法庭
- 根據附件八組成處理特定類別爭端的特別仲裁法庭
所以不是僅限於國際海洋法法庭。
**選項B：涉及調解時，爭端締約國僅得從調解員名單中指定人選進行調解**
這個說法也不正確。根據附件五，當事方可以從名單中選擇調解員，但也可以選擇名單以外的人員擔任調解員。
**選項C：締約國得以書面聲明就海域劃界事項不接受強制爭端解決程序**
這個說法正確。根據UNCLOS第298條第1項(a)款，締約國可以書面聲明排除以下爭端適用強制爭端解決程序：
- 海域劃界爭端
- 歷史性海灣或所有權爭端
- 軍事活動爭端
- 聯合國安理會執行職能的爭端
**選項D：沿海國有義務將專屬經濟區內生物資源主權權利事項交付強制爭端解決程序**
這個說法不正確。根據第298條，沿海國對專屬經濟區內生物資源的主權權利行使相關爭端，可以選擇不接受強制爭端解決程序。
最終答案：C</t>
  </si>
  <si>
    <t>關於國際地役，下列敘述何者正確？
A兩國依條約約定在其中一國領土境內設置核子廢棄物儲存設施，屬於一種國際地役
B若甲國領土被乙國繼承時，原本丙國依條約取得通行甲國領土之地役權，當然終止
C在國際地役權存續期間，供役範圍之領土主權發生暫時移轉之效果
D駐在國外館之不可侵犯權屬於一種國際地役</t>
  </si>
  <si>
    <t>我需要分析每個選項關於國際地役的敘述是否正確。
國際地役（international servitude）是指一國在他國領土上享有特定權利的國際法制度，通常基於條約設立。
分析各選項：
A. 兩國依條約約定在其中一國領土境內設置核子廢棄物儲存設施，屬於一種國際地役
- 這種情況下，設置國在另一國領土上設置設施並享有使用權，符合國際地役的定義
- 這是正確的
B. 若甲國領土被乙國繼承時，原本丙國依條約取得通行甲國領土之地役權，當然終止
- 根據國際法原則，國際地役具有客觀性質，會隨領土而轉移
- 當領土主權轉移時，國際地役原則上會繼續存在，不會當然終止
- 這是錯誤的
C. 在國際地役權存續期間，供役範圍之領土主權發生暫時移轉之效果
- 國際地役並不影響領土主權的歸屬，只是在特定範圍內限制主權的行使
- 領土主權仍屬於原國家，不會發生移轉
- 這是錯誤的
D. 駐在國外館之不可侵犯權屬於一種國際地役
- 外交館舍的不可侵犯權是基於外交特權與豁免，屬於外交法範疇
- 這不是國際地役，而是外交特權
- 這是錯誤的
最終答案：A</t>
  </si>
  <si>
    <t>關於條約在我國國內法上的地位，下列敘述何者正確？
A憲法明文規定條約具有國內法的效力
B符合憲法規定所締結之條約，其位階高於法律
C名稱為條約或公約而附有批准條款者，應送立法院審議
D我國與國際組織間締結之書面協定，雖直接涉及人民權利義務，仍無須送立法院審議</t>
  </si>
  <si>
    <t>我需要分析中華民國憲法及相關法律對條約在國內法地位的規定。
讓我逐一檢視各選項：
A. 憲法明文規定條約具有國內法的效力
- 中華民國憲法並未明文規定條約具有國內法效力
- 條約的國內法效力主要透過釋憲及學理建立
- 此選項錯誤
B. 符合憲法規定所締結之條約，其位階高於法律
- 根據司法院大法官解釋，條約如經合憲程序締結，其效力等同於法律
- 條約與法律位階相同，並非高於法律
- 此選項錯誤
C. 名稱為條約或公約而附有批准條款者，應送立法院審議
- 根據憲法第63條及條約締結法相關規定
- 名稱為條約、公約且附有批准條款的國際書面協定，確實應送立法院審議
- 這是立法院職權範圍
- 此選項正確
D. 我國與國際組織間締結之書面協定，雖直接涉及人民權利義務，仍無須送立法院審議
- 根據條約締結法規定，涉及人民權利義務之重要事項的協定應送立法院審議
- 不論是與國家或國際組織締結，只要涉及人民權利義務就應送審
- 此選項錯誤
最終答案：C</t>
  </si>
  <si>
    <t>關於領土割讓後，被割讓領土上人民之國籍歸屬，下列敘述何者正確？
A被割讓領土之人民於喪失讓與國國籍後，當然取得受讓國國籍
B被割讓領土之人民繼續保有讓與國國籍，不當然取得受讓國國籍
C被割讓領土之人民繼續保有讓與國國籍，並當然取得受讓國國籍而擁有雙重國籍
D被割讓領土之人民，通常被賦予取得受讓國國籍或保有讓與國國籍之擇一權利</t>
  </si>
  <si>
    <t>我需要分析領土割讓後人民國籍歸屬的法理原則。
領土割讓是國際法上的重要問題，涉及主權轉移和人民國籍的變動。讓我逐一檢視各選項：
**A選項分析：**
- 認為人民喪失原國國籍後「當然」取得新國國籍
- 這種說法過於絕對，因為國籍取得通常需要符合受讓國的法律要求
- 不符合國際法實務
**B選項分析：**
- 認為人民保有原國國籍，不當然取得新國國籍
- 這會造成人民在新領土上成為外國人的奇怪情況
- 與領土主權轉移的邏輯不符
**C選項分析：**
- 認為同時擁有雙重國籍
- 雖然可能發生，但非「當然」的結果
- 需視兩國法律規定而定
**D選項分析：**
- 提到「擇一權利」(right of option)
- 這是國際法上處理領土割讓時的通行做法
- 通常在割讓條約中會規定一定期間內，讓當地人民選擇保有原國籍或取得新國籍
- 符合自決原則和人道考量
- 歷史上多數領土割讓案例都採用此種安排
根據國際法理論和實務，領土割讓通常會在條約中規定給予當地人民選擇國籍的權利，這既尊重了人民的意願，也解決了國籍歸屬的實務問題。
**最終答案：D**</t>
  </si>
  <si>
    <t>關於國際組織，下列敘述何者正確？
A國際組織成立後須向聯合國秘書處為登記，始取得國際法主體之地位
B國際組織之多數決議，對所有會員國均生直接之拘束力
C國際組織所享有之權能，不以該組織章程明文規定者為限
D基於主權平等原則，所有國際組織之決議投票均為票票等值，無權重差異</t>
  </si>
  <si>
    <t>我需要逐一分析每個選項關於國際組織的敘述是否正確。
A. 國際組織成立後須向聯合國秘書處為登記，始取得國際法主體之地位
這個敘述不正確。國際組織取得國際法主體地位並不需要向聯合國秘書處登記。國際組織的國際法主體地位是基於其成立條約和實際運作而產生，而非依賴登記程序。
B. 國際組織之多數決議，對所有會員國均生直接之拘束力
這個敘述過於絕對化，不正確。國際組織決議的拘束力取決於該組織的章程規定。有些組織的決議具有拘束力（如聯合國安理會決議），有些則僅具建議性質（如聯合國大會決議）。並非所有多數決議都對會員國具有直接拘束力。
C. 國際組織所享有之權能，不以該組織章程明文規定者為限
這個敘述正確。根據國際法院在"聯合國賠償案"判決中確立的原則，國際組織除了章程明文規定的權能外，還享有為實現其目的所必要的默示權能（implied powers）。這是國際組織法的重要原則。
D. 基於主權平等原則，所有國際組織之決議投票均為票票等值，無權重差異
這個敘述不正確。雖然主權平等是國際法基本原則，但許多國際組織基於實際需要和功能考量，在投票權重上有不同安排。例如：聯合國安理會有常任理事國制度、國際貨幣基金組織依出資額分配投票權重等。
最終答案：C</t>
  </si>
  <si>
    <t>下列何者非屬涉外民事事件？
A我國人甲於新竹向我國人乙購買一輛德國製之汽車，後因該買賣契約是否成立生效於我國法院進行訴訟
B我國人甲於日本向我國人乙購買一棟位於新竹之房屋，後因該買賣契約是否成立生效於我國法院進行訴訟
C我國人甲在臺南開車不慎，撞傷日本人乙，乙於我國法院對甲提起訴訟，請求侵權行為之損害賠償
D我國人甲在日本收養日本人乙，收養後甲、乙長期居住於我國，關於該收養是否成立生效於我國法院進行訴訟</t>
  </si>
  <si>
    <t>我需要判斷哪個選項不屬於涉外民事事件。
涉外民事事件是指具有涉外因素的民事法律關係，通常包括：
1. 當事人具有外國國籍
2. 法律事實發生在外國
3. 標的物位於外國
4. 其他具有涉外因素的情況
讓我逐一分析各選項：
A. 我國人甲於新竹向我國人乙購買一輛德國製之汽車
- 當事人：都是我國人
- 法律事實發生地：新竹（我國境內）
- 標的物：德國製汽車（但汽車本身在我國）
- 僅汽車的製造地在德國，但買賣行為完全在我國境內發生，當事人也都是我國人，這不構成涉外因素
B. 我國人甲於日本向我國人乙購買一棟位於新竹之房屋
- 當事人：都是我國人
- 法律事實發生地：日本
- 標的物：位於新竹的房屋
- 雖然當事人都是我國人，但買賣行為發生在日本，具有涉外因素
C. 我國人甲在臺南撞傷日本人乙
- 當事人：甲是我國人，乙是日本人
- 法律事實發生地：臺南（我國境內）
- 因為當事人中有外國人，具有涉外因素
D. 我國人甲在日本收養日本人乙
- 當事人：甲是我國人，乙是日本人
- 法律事實發生地：日本
- 具有當事人國籍和法律事實發生地兩重涉外因素
選項A中，雖然汽車是德國製造，但這只是商品的原產地，買賣合同的締結、履行都在我國境內，當事人也都是我國人，商品製造地不構成民事法律關係的涉外因素。
最終答案：A</t>
  </si>
  <si>
    <t>關於當事人本國法之認定，下列敘述何者正確？
A當事人有多數國籍時，應適用其住所地法
B當事人有多數國籍，而其中之一為我國國籍時，應以我國法為其本國法
C當事人無國籍，且住所不明時，應適用其居所地法
D當事人無國籍時，應適用其關係最切之法律</t>
  </si>
  <si>
    <t>我需要根據台灣的涉外民事法律適用法來分析這個問題。
讓我逐一檢視各選項：
A. 當事人有多數國籍時，應適用其住所地法
- 根據涉外民事法律適用法第4條第1項，當事人有多數國籍時，依其住所地法。此敘述正確。
B. 當事人有多數國籍，而其中之一為我國國籍時，應以我國法為其本國法
- 根據涉外民事法律適用法第4條第2項，當事人有多數國籍，而其中一為中華民國國籍時，以中華民國法為其本國法。此敘述正確。
C. 當事人無國籍，且住所不明時，應適用其居所地法
- 根據涉外民事法律適用法第5條，無國籍人或國籍不明人，以其住所地法為其本國法；無住所或住所不明者，以其居所地法為其本國法。此敘述正確。
D. 當事人無國籍時，應適用其關係最切之法律
- 這個敘述不正確。無國籍人首先應適用住所地法，如無住所或住所不明才適用居所地法，並非直接適用關係最切之法律。
經過仔細分析，選項A、B、C都是正確的敘述，但D是錯誤的。由於題目問的是「何者正確」，而A、B、C都正確，我需要重新檢視。
再次檢視後，我發現選項A可能有問題。根據法條，當事人有多數國籍時，如果其中一個是中華民國國籍，則應以中華民國法為本國法（選項B的情況）。只有在多數國籍中都不包含中華民國國籍時，才適用住所地法。
因此，選項A的敘述過於絕對，沒有考慮到其中一國籍為中華民國國籍的特殊情況。
最終答案：B</t>
  </si>
  <si>
    <t>下列何者不屬於外國公司之內部事項？
A公司董事之選任方式及程序B董事對外代表公司之職權範圍
C董事與其他公司簽訂買賣契約D公司修訂章程限定董事之權限</t>
  </si>
  <si>
    <t>我需要分析外國公司的內部事項與外部事項的區別。
外國公司的內部事項通常指公司內部治理、組織結構、股東權益等事項，這些事項原則上適用公司設立登記地國家的法律。而外部事項則是指公司對外的法律行為和關係。
讓我逐一分析各選項：
A. 公司董事之選任方式及程序
- 這涉及公司內部的治理結構和組織運作
- 屬於公司內部事項
B. 董事對外代表公司之職權範圍  
- 這涉及公司內部對董事權限的規定
- 雖然會影響對外關係，但本質上是內部治理事項
- 屬於公司內部事項
C. 董事與其他公司簽訂買賣契約
- 這是公司對外的具體法律行為
- 是公司與第三方之間的外部交易關係
- 不屬於公司內部事項
D. 公司修訂章程限定董事之權限
- 章程修訂是公司內部治理的重要事項
- 對董事權限的限定也是內部治理結構的安排
- 屬於公司內部事項
因此，選項C「董事與其他公司簽訂買賣契約」是公司的對外行為，不屬於外國公司的內部事項。
最終答案：C</t>
  </si>
  <si>
    <t>A 國人甲在 B 國擁有一處莊園，與乙在 C 國簽訂受讓該莊園之書面契約，並約定該契約以 D 國法為準據法，然而該契約未經公證。A 國、B 國以及 C 國均未規定不動產買賣契約應經公證，而 D 國法律則規定不動產買賣契約經公證方能生效。下列敘述何者正確？
A該契約有效，係因買賣不動產之法律行為方式可依行為地 C 國法
B該契約有效，係因買賣不動產之法律行為方式可依物之所在地 B 國法
C該契約無效，係因買賣不動產之法律行為方式應依該契約之準據法 D 國法
D該契約無效，係因買賣不動產之法律行為方式應符合行為地 C 國法與該契約之準據法 D 國法</t>
  </si>
  <si>
    <t>我需要分析這個國際私法問題，涉及不動產買賣契約的效力判斷。
關鍵事實：
- A國人甲在B國有莊園
- 與乙在C國簽訂受讓該莊園的書面契約
- 約定以D國法為準據法
- 契約未經公證
- A、B、C國均未規定不動產買賣契約需公證
- D國法規定不動產買賣契約需公證才生效
分析各選項：
A. 該契約有效，係因買賣不動產之法律行為方式可依行為地C國法
- C國法不要求公證，所以依C國法契約有效
- 但需要確認是否可以適用行為地法
B. 該契約有效，係因買賣不動產之法律行為方式可依物之所在地B國法
- B國法不要求公證，所以依B國法契約有效
- 但需要確認是否可以適用物之所在地法
C. 該契約無效，係因買賣不動產之法律行為方式應依該契約之準據法D國法
- 當事人約定D國法為準據法
- D國法要求公證，未公證則無效
- 這涉及準據法是否必須適用的問題
D. 該契約無效，係因買賣不動產之法律行為方式應符合行為地C國法與該契約之準據法D國法
- 要求同時符合兩個法域的規定
- 這個表述不正確
根據國際私法原理：
1. 當事人可以約定準據法
2. 但法律行為的方式通常可以依據「行為地法」或「準據法」，只要符合其中之一即可
3. 這是所謂的「選擇適用原則」
由於C國法（行為地法）不要求公證，契約形式要件已滿足，因此契約應為有效。
最終答案：A</t>
  </si>
  <si>
    <t>住在加州之美國人甲以新臺幣 100 萬元向住在臺北之我國人乙購買 20 公噸之鳳梨。關於鳳梨品質有瑕疵之爭議，甲與乙買賣鳳梨契約之法律適用，下列敘述何者正確？
A若甲與乙以電話約定以美國法為準據法，因僅有口頭約定而未有書面，故應認為甲與乙未明示合意應適用之法律
B若甲與乙之買賣契約有「以美國加州法院為管轄法院」之合意管轄條款，故而可以認為甲與乙有以美國法為準據法之合意
C若甲與乙未明示合意應適用之法律，應推定締約時乙之住所地法，即我國法為關係最切之法律，而以之為準據法
D若甲與乙合意以日本法為準據法，則該合意為無效</t>
  </si>
  <si>
    <t>這題考查的是涉外民事法律適用法中關於契約準據法的規定。
讓我分析各選項：
A. 關於準據法合意的方式：
根據涉外民事法律適用法第6條，當事人可以明示合意選擇準據法，法條並未強制要求必須以書面方式為之。口頭約定仍然可以構成有效的準據法合意。因此此選項錯誤。
B. 關於管轄權合意與準據法合意：
管轄權合意（程序法問題）與準據法合意（實體法問題）是兩個不同的概念。僅有管轄法院的約定，不能當然推論出當事人對準據法的合意。法院管轄與法律適用是分別的問題。此選項錯誤。
C. 關於未明示合意時的準據法：
根據涉外民事法律適用法第20條第1項，契約依當事人合意之法律。第2項規定，當事人未合意時，依關係最切法律。此案中甲為買方（住加州），乙為賣方（住台北），標的物為鳳梨。在國際貨物買賣中，通常賣方住所地與契約有最切關係，因為賣方要履行交付義務，且鳳梨可能在台灣生產。因此以我國法為準據法有其合理性。此選項正確。
D. 關於第三國法律作為準據法：
當事人可以合意選擇與契約沒有直接關係的第三國法律作為準據法，只要該選擇不違反強制規定或公序良俗。選擇日本法作為準據法並非當然無效。此選項錯誤。
最終答案：C</t>
  </si>
  <si>
    <t>A 國人甲男與 B 國人乙女在我國相識結婚，並育有一子丙（具 A 國籍），三人一起定居於臺中市。不料，多年後甲、乙感情生變，甲向臺灣臺中地方法院訴請裁判離婚。訴訟中，針對離婚後應由何人擔任未成年子女丙之親權人一事，我國法院應如何適用法律？
A本案應定性為離婚之效力問題，依夫妻共同住所地法之我國法
B本案應定性為親子間法律關係之問題，依子女本國法之 A 國法
C本案應定性為監護之問題，依受監護人本國法之 A 國法
D本案應定性為扶養之問題，依關係最切地法之我國法</t>
  </si>
  <si>
    <t>我需要分析這個涉外民事法律適用的問題。
本案關鍵爭點是：離婚後未成年子女親權歸屬應適用何國法律？
讓我逐一分析各選項：
**選項A：定性為離婚效力問題，適用夫妻共同住所地法**
- 親權歸屬雖然在離婚程序中一併處理，但在法律性質上並非離婚的效力
- 而是獨立的親子關係問題
**選項B：定性為親子間法律關係問題，適用子女本國法**
- 根據《涉外民事法律適用法》第61條：「親子間之法律關係，依子女之本國法」
- 親權關係屬於親子間法律關係的範疇
- 子女丙具有A國籍，故應適用A國法
**選項C：定性為監護問題，適用受監護人本國法**
- 親權與監護在法律概念上不同
- 親權是基於血緣關係產生的權利義務
- 監護則是對無親權人或親權人無法行使親權時的替代制度
**選項D：定性為扶養問題，適用關係最切地法**
- 親權歸屬主要涉及的是對子女的保護教養權
- 雖包含扶養義務，但主要法律性質仍是親子關係
- 且我國法並未將此類問題歸類為扶養問題
根據我國《涉外民事法律適用法》的規定，親權歸屬應定性為親子間法律關係問題，依子女本國法處理。
最終答案：B</t>
  </si>
  <si>
    <t>我國人甲女在德國留學時與德國人乙男結婚，婚後甲、乙定居我國，爾後甲向我國法院起訴請求判決與乙離婚，乙在起訴後搭機返回德國。關於準據法之決定及其理由，下列敘述何者正確？
A德國法。甲、乙在德國結婚，關係最切之法為德國法
B德國法。德國法院有管轄權，故準據法為德國法
C我國法。起訴時之共同住所地國為我國
D我國法。起訴時關係最切之法為我國法</t>
  </si>
  <si>
    <t>我需要分析這個涉外離婚案件的準據法問題。
根據題目描述：
- 甲女（我國人）與乙男（德國人）在德國結婚
- 婚後甲、乙定居我國
- 甲向我國法院起訴離婚
- 乙在起訴後返回德國
依據我國涉外民事法律適用法第50條規定：
「離婚，依協議時或起訴時夫妻共同之本國法；無共同之本國法時，依共同之住所地法；無共同之住所地法時，依與夫妻婚姻關係最切地之法律。」
分析各選項：
A. 德國法，因甲、乙在德國結婚，關係最切之法為德國法
- 錯誤。結婚地並非決定離婚準據法的主要標準。
B. 德國法，德國法院有管轄權，故準據法為德國法
- 錯誤。管轄權與準據法是不同概念，且題目明確說甲向我國法院起訴。
C. 我國法，起訴時之共同住所地國為我國
- 正確。甲乙婚後定居我國，起訴時雖然乙已返德，但共同住所地仍為我國。
D. 我國法，起訴時關係最切之法為我國法
- 雖然結論正確，但理由不準確。應先適用共同住所地法，而非直接跳到最切地法。
按照涉外民事法律適用法第50條的適用順序：
1. 甲乙無共同本國法（甲為我國人，乙為德國人）
2. 甲乙起訴時有共同住所地法（我國法）
3. 因此適用我國法
最終答案：C</t>
  </si>
  <si>
    <t>A 國人甲與 B 國人乙結婚多年，居住於臺北，生活困頓，時常爭吵，之後協議離婚。離婚後 1 個月，乙女發現已懷胎 4 個月，5 個月後產下一子丙，下列敘述何者正確？
A關於丙之身分，僅得依出生時其母之本國法，即 B 國法為婚生子女時，丙為婚生子女
B丙出生時，甲、乙兩人已經離婚，關於丙之身分僅得依婚姻關係消滅時其母之本國法，方能符合兩性平等保障女性之思潮
C關於子女之身分，近代國際私法之思維多有藉累積適用多數國家之法律，儘量承認子女婚生之趨勢
D關於丙之身分，若依甲、乙婚姻關係消滅時甲之本國法，即 A 國法之規定為婚生子女時，則丙為婚生子女</t>
  </si>
  <si>
    <t>我需要分析這個涉及國際私法中親子關係認定的問題。
關鍵事實：
- A國人甲與B國人乙結婚後協議離婚
- 離婚後1個月，乙發現已懷胎4個月
- 5個月後產下一子丙
- 需要判斷丙的身分（婚生或非婚生）
分析各選項：
A. 關於丙之身分，僅得依出生時其母之本國法，即B國法為婚生子女時，丙為婚生子女
- 這個說法過於絕對，現代國際私法不會僅依單一準據法
B. 丙出生時，甲、乙兩人已經離婚，關於丙之身分僅得依婚姻關係消滅時其母之本國法，方能符合兩性平等保障女性之思潮
- 說法過於絕對，且理由不充分
C. 關於子女之身分，近代國際私法之思維多有藉累積適用多數國家之法律，儘量承認子女婚生之趨勢
- 這符合現代國際私法的發展趨勢，即「有利於子女原則」(favor legitimatis)
- 現代國際私法傾向於累積適用相關國家法律，只要其中一國法律認定為婚生，即承認其婚生地位
- 這是為了保護子女權益的進步做法
D. 關於丙之身分，若依甲、乙婚姻關係消滅時甲之本國法，即A國法之規定為婚生子女時，則丙為婚生子女
- 這只是單一準據法的適用，不符合現代累積適用原則
選項C正確地反映了現代國際私法在親子關係認定上的發展趨勢，即採用累積適用原則和有利於子女的原則。
最終答案：C</t>
  </si>
  <si>
    <t>我國人甲與 A 國人乙為夫妻，甲起訴請求離婚，並合併請求乙給付贍養費。乙抗辯依 A 國法，夫妻離婚不得請求贍養費，僅得請求婚姻破裂之補償。下列敘述何者正確？
A贍養費為離婚後財產上之請求，應依夫妻財產制之選法規則
B離婚後贍養費之請求，應依扶養事件之選法規則
C離婚後贍養費之請求，應依離婚效力之選法規則
D A 國法規定不得請求贍養費，僅得依侵權行為之選法規則</t>
  </si>
  <si>
    <t>我需要分析離婚後贍養費請求的法律性質和適用的選法規則。
首先，讓我理解題目情況：
- 我國人甲與A國人乙為夫妻
- 甲起訴請求離婚並合併請求贍養費
- 乙抗辯依A國法，離婚不得請求贍養費，僅得請求婚姻破裂補償
關於離婚後贍養費的法律性質和選法規則：
1. **離婚後贍養費的法律性質**：
   - 離婚後贍養費是因離婚而產生的法律效果
   - 屬於離婚的附隨效力，而非獨立的財產關係或扶養關係
2. **各選項分析**：
A. 贍養費為離婚後財產上之請求，應依夫妻財產制之選法規則
- 錯誤。雖然贍養費涉及財產給付，但其法律性質並非夫妻財產制問題
B. 離婚後贍養費之請求，應依扶養事件之選法規則
- 錯誤。離婚後贍養費與一般親屬間扶養義務不同，不適用扶養事件選法規則
C. 離婚後贍養費之請求，應依離婚效力之選法規則
- 正確。離婚後贍養費是離婚的法律效果之一，應依離婚效力的準據法處理
D. A國法規定不得請求贍養費，僅得依侵權行為之選法規則
- 錯誤。離婚後贍養費並非侵權行為問題，且題目提到A國法有婚姻破裂補償制度
3. **法理依據**：
   - 離婚後贍養費請求權是離婚制度的一部分
   - 應與離婚本身適用相同的準據法
   - 這樣可以確保離婚及其效力的法律適用一致性
最終答案：C</t>
  </si>
  <si>
    <t>中華民國國民甲與  A 國人乙，因為給付買賣價金糾紛，經過  A  國法院判命甲應給付乙買賣價金100 萬元及懲罰性賠償金 1,000 萬元。乙持該確定判決向中華民國法院聲請強制執行，下列敘述何者錯誤？
A A 國與中華民國雖無外交承認，但若 A 國法院沒有不承認中華民國法院判決之情形，符合民事訴訟法第 402 條第 1 項第 4 款之要件
B A 國懲罰性賠償金之判決，性質上屬於民事判決，仍然具有外國判決承認之適格
C乙可直接持 A 國判決為執行名義，在我國聲請強制執行
D為判決之 A 國法院是否有國際管轄權，按民事訴訟法第 402 條第 1 項第 1 款之規定，依中華民國法律定之</t>
  </si>
  <si>
    <t>我需要分析關於外國判決在中華民國承認與執行的法律問題。
讓我逐一檢視各選項：
**A選項：關於互惠原則**
根據民事訴訟法第402條第1項第4款，外國判決的承認需要符合互惠原則。即使A國與中華民國無外交承認，但若A國法院沒有不承認中華民國法院判決的情形，確實可能符合互惠要件。此敘述正確。
**B選項：關於懲罰性賠償金的性質**
懲罰性賠償金雖然具有懲罰性質，但在民事訴訟程序中作出，仍屬民事判決範疇，具有外國判決承認的適格性。此敘述正確。
**C選項：關於執行程序**
這是關鍵問題。根據民事訴訟法的規定，外國判決不能直接作為執行名義。必須先經過承認程序，即向中華民國法院聲請承認外國判決，經法院裁定承認後，才能以該承認裁定作為執行名義聲請強制執行。乙不能直接持A國判決聲請強制執行。此敘述錯誤。
**D選項：關於國際管轄權的判斷**
民事訴訟法第402條第1項第1款規定，外國法院是否有國際管轄權，應依中華民國法律定之。此敘述正確。
因此，錯誤的選項是C，因為外國判決必須先經承認程序，不能直接作為執行名義。
最終答案：C</t>
  </si>
  <si>
    <t>甲受輔助宣告，下列何項行為，無須經其輔助人同意？
A為獨資之負責人B向銀行借款新臺幣 10 萬元
C受贈一台筆記型電腦D對車禍肇事者提起侵權訴訟</t>
  </si>
  <si>
    <t>我需要分析受輔助宣告人的行為能力限制。
根據民法規定，受輔助宣告之人為限制行為能力人，對於重要財產行為需要輔助人同意，但對於日常生活所必需或在其能力範圍內的行為，則無須輔助人同意。
讓我逐一分析各選項：
A. 為獨資之負責人
- 這涉及經營事業，屬於重要的財產行為
- 需要輔助人同意
B. 向銀行借款新臺幣10萬元
- 借款行為會產生債務，屬於重要財產行為
- 需要輔助人同意
C. 受贈一台筆記型電腦
- 受贈行為對受輔助宣告人只有利益，不會造成損害
- 民法第79條規定，限制行為能力人單獨所為之純獲利益行為有效
- 無須輔助人同意
D. 對車禍肇事者提起侵權訴訟
- 訴訟行為屬於重要的法律行為
- 需要輔助人同意
受贈行為屬於純獲利益行為，對受輔助宣告人只有好處沒有損害，因此無須經輔助人同意即可有效。
最終答案：C</t>
  </si>
  <si>
    <t>甲將附有備胎之貨車以新臺幣 150 萬元出賣於乙。下列敘述，何者錯誤？
A關於車子上之四個輪胎為買賣標的物之構成部分，非獨立之物
B車子之備胎是從物，為獨立之物
C除非甲、乙有約定買賣標的物不及於備胎，否則買賣契約之效力及於備胎
D備胎有瑕疵而解除契約者，效力及於買賣契約之全部</t>
  </si>
  <si>
    <t>我需要分析這道關於買賣契約中主物與從物關係的題目。
讓我逐一檢視各選項：
A. 關於車子上之四個輪胎為買賣標的物之構成部分，非獨立之物
- 車子上正在使用的四個輪胎是車輛的組成部分
- 這些輪胎與車體結合，構成完整的車輛
- 確實屬於買賣標的物的構成部分，非獨立之物
- 此選項正確
B. 車子之備胎是從物，為獨立之物
- 備胎雖然隨車附帶，但可以獨立存在
- 根據民法第68條，從物是指非主物之構成部分，但按其性質或當事人之意思，常助主物之效用，而同屬於一人者
- 備胎確實是獨立之物，且為從物
- 此選項正確
C. 除非甲、乙有約定買賣標的物不及於備胎，否則買賣契約之效力及於備胎
- 依民法第68條規定，主物之處分及於從物
- 但當事人另有意思表示者，不在此限
- 買賣車輛時，除非特別約定排除，否則效力及於備胎（從物）
- 此選項正確
D. 備胎有瑕疵而解除契約者，效力及於買賣契約之全部
- 這是關鍵問題：從物有瑕疵時，是否影響整個買賣契約
- 一般而言，從物的瑕疵不足以構成解除整個買賣契約的理由
- 除非該瑕疵嚴重影響主物的使用價值，否則通常只影響從物部分
- 備胎瑕疵通常不會導致整個車輛買賣契約解除
- 此選項錯誤
最終答案：D</t>
  </si>
  <si>
    <t>依民法代理之規定，下列敘述，何者正確？
A意定代理之代理人有數人者，除法律另有規定或本人另有意思表示外，各代理人均得各自行使之
B代理適用於法律行為，包括一切身分行為
C無行為能力人不得為代理人，限制行為能力人得為代理人
D代理人逾越代理權，以本人名義所為之意思表示，直接對本人發生效力</t>
  </si>
  <si>
    <t>我需要逐一分析各選項關於民法代理規定的正確性。
A. 意定代理之代理人有數人者，除法律另有規定或本人另有意思表示外，各代理人均得各自行使之
根據民法第168條規定，代理人有數人者，除法律另有規定或本人另有意思表示外，「應」共同行使代理權。這表示原則上應該共同行使，而非各自行使。此選項敘述錯誤。
B. 代理適用於法律行為，包括一切身分行為
民法代理制度主要適用於財產法上的法律行為。身分行為（如結婚、離婚、收養等）因具有高度人身專屬性，原則上不得代理。此選項敘述錯誤。
C. 無行為能力人不得為代理人，限制行為能力人得為代理人
根據民法第104條規定，代理人於代理權限內，以本人名義所為之意思表示，直接對本人發生效力。代理人只需有意思能力即可，不以有行為能力為必要。因此無行為能力人仍可為代理人，只要有意思能力。此選項敘述錯誤。
D. 代理人逾越代理權，以本人名義所為之意思表示，直接對本人發生效力
代理人逾越代理權所為的法律行為，依民法第170條規定，須經本人承認始生效力。並非直接對本人發生效力。此選項敘述錯誤。
經過仔細檢視，所有選項都有錯誤。但題目要求必須選擇一個答案，我需要重新檢視哪個選項相對較接近正確。
重新檢視選項A：民法第168條規定代理人有數人者，除法律另有規定或本人另有意思表示外，「應共同行使代理權」。但在解釋上，如果本人有相反意思表示（允許各自行使），則可各自行使。選項A的表達雖不完全精確，但在某種程度上反映了法條的例外情形。
最終答案：A</t>
  </si>
  <si>
    <t>下列關於限制行為能力人之敘述，何者正確？
A限制行為能力人為無權代理，經本人承認後，得主張契約不生效力
B限制行為能力人未得法定代理人之允許所訂立之契約，得撤銷
C限制行為能力人將父母歷年所給之零用錢購買汽車，毋須父母同意
D限制行為能力人偽造父母同意書所訂立之契約，該契約有效</t>
  </si>
  <si>
    <t>我需要逐一分析每個選項關於限制行為能力人的法律規定。
A. 限制行為能力人為無權代理，經本人承認後，得主張契約不生效力
- 這個敘述混淆了無權代理和限制行為能力的概念
- 限制行為能力人自己訂立契約不是無權代理問題
- 經本人（法定代理人）承認後，契約應該生效，不是不生效
- 此選項錯誤
B. 限制行為能力人未得法定代理人之允許所訂立之契約，得撤銷
- 根據民法第78條，限制行為能力人未得法定代理人之允許所為之單獨行為，無效
- 根據民法第79條，限制行為能力人未得法定代理人之允許所訂立之契約，須經法定代理人之承認，始生效力
- 在未經承認前，相對人得撤銷其契約
- 此選項正確
C. 限制行為能力人將父母歷年所給之零用錢購買汽車，毋須父母同意
- 購買汽車通常金額較大，超出純獲法律上利益或日常生活所必需的範圍
- 即使是用自己的零用錢，仍須父母同意
- 此選項錯誤
D. 限制行為能力人偽造父母同意書所訂立之契約，該契約有效
- 偽造同意書不等於真正得到法定代理人同意
- 該契約仍須經真正的法定代理人承認才生效
- 此選項錯誤
最終答案：B</t>
  </si>
  <si>
    <t>下列關於清償之敘述，何者正確？
A非與債務之清償有利害關係之第三人，不得為第三人清償
B債務人對非債權人之債權準占有人為清償時，依法院實務見解，須以其善意且無過失者，始生效力
C債權證書已返還者，視為其債之關係消滅
D清償人所提出之給付，得以雙方合意變更應先抵充費用、利息、原本之次序</t>
  </si>
  <si>
    <t>我需要逐一分析每個選項關於清償的敘述是否正確。
A. 非與債務之清償有利害關係之第三人，不得為第三人清償
根據民法第312條，第三人就債務人之債務，雖非連帶債務人，亦得為清償。此條文並未限制第三人須與債務之清償有利害關係。因此，即使是與債務清償無利害關係之第三人，仍得為清償。此選項錯誤。
B. 債務人對非債權人之債權準占有人為清償時，依法院實務見解，須以其善意且無過失者，始生效力
根據民法第310條，債務人對於債權準占有人之清償，其清償當時不知其非債權人者，有清償之效力。此處僅要求「不知其非債權人」（善意），並未要求「無過失」。法院實務見解認為僅須善意即可，無需無過失。此選項錯誤。
C. 債權證書已返還者，視為其債之關係消滅
根據民法第324條，債權人受領清償時，有返還債權證書之義務。但債權證書之返還僅是清償之結果，而非清償本身。債權證書返還不代表債之關係必然消滅，可能是其他原因（如借用等）。此選項錯誤。
D. 清償人所提出之給付，得以雙方合意變更應先抵充費用、利息、原本之次序
根據民法第323條第2項，清償人所提出之給付，應先抵充費用，次充利息，次充原本。但此為任意規定，當事人得以合意變更抵充之次序。此選項正確。
最終答案：D</t>
  </si>
  <si>
    <t>甲基於買賣契約，得請求乙支付價金，共新臺幣（下同）30 萬元。若甲將對乙之 30 萬元價金債權出賣於丙，下列敘述，何者正確？
A甲原則上應對丙擔保乙之支付能力
B若乙於訂立買賣契約時，已為受監護宣告者，善意之丙得請求甲負擔權利瑕疵擔保責任
C若乙無法對丙提出給付，甲應負擔代為履行之責
D甲將對乙之債權出賣於丙，應於甲通知丙後，始生效力</t>
  </si>
  <si>
    <t>我需要分析甲將對乙之債權出賣給丙的法律效果。
讓我逐一檢視各選項：
**A選項：甲原則上應對丙擔保乙之支付能力**
根據民法第297條，債權人將債權讓與第三人者，僅就債權之存在負擔保責任，不負債務人支付能力之擔保責任。因此甲原則上不需要對丙擔保乙的支付能力。此選項錯誤。
**B選項：若乙於訂立買賣契約時，已為受監護宣告者，善意之丙得請求甲負擔權利瑕疵擔保責任**
如果乙在訂立買賣契約時已為受監護宣告者，則該買賣契約可能無效或效力未定。在此情況下，甲對乙的債權可能不存在或有瑕疵。根據民法第297條，債權讓與人應就債權之存在負擔保責任，若債權有瑕疵，善意的受讓人丙可以請求甲負擔權利瑕疵擔保責任。此選項正確。
**C選項：若乙無法對丙提出給付，甲應負擔代為履行之責**
債權讓與後，債務人(乙)應向新債權人(丙)履行債務。若乙無法給付，這屬於債務人的給付不能，甲作為讓與人不負代為履行的責任。此選項錯誤。
**D選項：甲將對乙之債權出賣於丙，應於甲通知丙後，始生效力**
債權讓與在當事人間的效力，依契約成立時即生效，不需要通知。通知債務人是為了對抗債務人，而非讓與契約生效的要件。此選項錯誤。
最終答案：B</t>
  </si>
  <si>
    <t>民法關於主權利與從權利之規定，下列敘述，何者正確？
A以抵押權擔保之債權，其請求權已因時效而消滅，如抵押權人，於消滅時效完成後，3 年間不實行其抵押權者，其抵押權消滅
B以留置權擔保之債權，其請求權已因時效而消滅，如留置權人，於消滅時效完成後，5 年間不實行其留置權者，其留置權消滅
C讓與債權時，該債權之擔保及其他從屬之權利，一律隨同移轉於受讓人
D以質權擔保之債權，其請求權雖經時效消滅，質權人仍得就其質物取償</t>
  </si>
  <si>
    <t>我需要分析民法關於主權利與從權利的規定，特別是擔保物權的相關條文。
讓我逐一檢視各選項：
**選項A：抵押權的消滅**
- 民法第880條規定：以抵押權擔保之債權，其請求權已因時效而消滅，如抵押權人，於消滅時效完成後，5年間不實行其抵押權者，其抵押權消滅。
- 此選項說是3年，與法條規定的5年不符，故錯誤。
**選項B：留置權的消滅**
- 民法第928條第2項規定：以留置權擔保之債權，其請求權已因時效而消滅，如留置權人，於消滅時效完成後，2年間不實行其留置權者，其留置權消滅。
- 此選項說是5年，與法條規定的2年不符，故錯誤。
**選項C：債權讓與的效力**
- 民法第294條規定：債權之讓與，除法律另有規定或契約另有訂定外，債務人對於讓與人所得主張之事由，皆得以之對抗受讓人。
- 民法第295條規定：債權讓與時，讓與人對於債務人因其債權所生之利息及其他從屬之權利，除另有約定外，併同移轉於受讓人。
- 此選項說「一律隨同移轉」過於絕對，因為法條有「除另有約定外」的例外規定，故錯誤。
**選項D：質權的效力**
- 民法第899條規定：以質權擔保之債權，其請求權雖經時效消滅，質權人仍得就其質物取償。
- 這是質權的特殊規定，即使主債權請求權因時效消滅，質權人仍可就質物行使權利。
- 此選項完全符合法條規定，正確。
最終答案：D</t>
  </si>
  <si>
    <t>甲欲出售其所有之 A 屋，遂委託房屋仲介商乙代為銷售。某日，乙帶領丙前來賞屋完畢後，丙甚為喜歡，表示願以新臺幣（下同）1500 萬元購屋之意願；離去之際，適逢甲前來查看售屋狀況，甲、乙、丙三人簡單寒暄後，便各自離開。嗣後，甲透過友人得知丙之聯絡方式，遂聯繫丙向其表示願意減價 50 萬，直接出售 A 屋於丙，以避免雙方支付高額仲介費。下列敘述，何者錯誤？
A甲委託仲介銷售之契約，性質上乃屬於居間，係為他方報告訂約之機會或為訂約之媒介，故其既不屬隱名代理，亦不屬雙方代理
B乙為媒介居間人，僅以契約因其媒介而成立時，始得請求報酬，故若甲、丙自行訂立買賣契約時，乙無從請求甲、丙支付仲介報酬
C甲自行聯繫丙並與其訂立買賣契約，該當於民法第 101 條第 1 項視為條件已成就之情形，故甲、丙二人仍應給付仲介報酬於乙
D甲故意拒絕因乙媒介而成立之契約，而自行與丙訂立同一內容之契約者，應認為違反誠信原則</t>
  </si>
  <si>
    <t>我需要分析甲委託乙仲介銷售房屋，後來甲繞過仲介直接與丙成交的法律問題。
讓我逐一檢視各選項：
**A選項：關於居間契約性質**
- 甲委託乙銷售確實屬於居間契約
- 居間人是報告訂約機會或為訂約媒介
- 不是隱名代理（代理人以自己名義為法律行為）
- 不是雙方代理（同時代理雙方當事人）
- 此敘述正確
**B選項：關於居間報酬請求權**
- 依民法第565條，居間人僅於契約因其媒介而成立時，得請求報酬
- 若甲丙自行訂立契約，非因乙媒介成立
- 乙確實無法請求仲介報酬
- 此敘述正確
**C選項：關於民法第101條適用**
- 民法第101條第1項規定：「附條件之法律行為，當事人故意阻其條件之成就者，視為條件已成就」
- 但本案並非附條件法律行為的問題
- 這是居間契約中當事人規避仲介的問題
- 不適用民法第101條
- 此敘述錯誤
**D選項：關於誠信原則**
- 甲故意繞過乙的媒介，直接與丙訂約
- 這確實違反誠信原則
- 雖然可能無法依居間契約請求報酬，但可能構成其他法律責任
- 此敘述正確
題目問「何者錯誤」，C選項錯誤地援引民法第101條，該條文處理的是附條件法律行為中當事人惡意阻礙條件成就的情況，與本案情形不符。
最終答案：C</t>
  </si>
  <si>
    <t>甲於 2024 年 6 月 6 日向丙汽車商購買一款新車。不料於 2025 年 1 月 1 日元旦與好友乙出遊時，新車突然發生暴衝，甲雖及時緊踩煞車，仍發生車禍意外，造成甲與乙皆因衝撞而受傷。事故後，新車嚴重撞毀已不值得修繕，甲乙受傷住院。經事故鑑定報告，汽車暴衝係因該款汽車系統程式瑕疵問題所致，而甲於汽車暴衝時之處置，並無過失。下列敘述，何者錯誤？
A因汽車系統程式瑕疵導致汽車暴衝，屬無法即知之瑕疵問題，丙汽車商仍負物之瑕疵擔保責任
B汽車暴衝係因其系統程式瑕疵問題，汽車商丙對甲可能同時負有不完全給付責任與物之瑕疵擔保責任
C甲、乙所受之身體傷害，皆不得依民法規定請求固有利益之損害賠償
D甲、乙所受之身體傷害，屬瑕疵結果損害，得依民法規定，請求損害賠償</t>
  </si>
  <si>
    <t>我需要分析這個關於汽車瑕疵導致車禍的法律問題。
讓我逐一檢視各選項：
**A選項：因汽車系統程式瑕疵導致汽車暴衝，屬無法即知之瑕疵問題，丙汽車商仍負物之瑕疵擔保責任**
根據民法第354條，出賣人對於物之瑕疵擔保責任，不因該瑕疵為隱藏性瑕疵而免責。系統程式瑕疵確實屬於隱藏性瑕疵，但出賣人仍應負瑕疵擔保責任。此選項正確。
**B選項：汽車暴衝係因其系統程式瑕疵問題，汽車商丙對甲可能同時負有不完全給付責任與物之瑕疵擔保責任**
在買賣契約中，如果交付的標的物有瑕疵，可能構成：
1. 不完全給付（民法第227條）
2. 物之瑕疵擔保責任（民法第354條以下）
兩者可以並存，買受人可選擇適用。此選項正確。
**C選項：甲、乙所受之身體傷害，皆不得依民法規定請求固有利益之損害賠償**
固有利益損害是指當事人原有財產或利益的減損。甲、乙因車禍受傷，其醫療費用、工作能力減損等，都屬於固有利益的損害，當然可以請求賠償。此選項錯誤。
**D選項：甲、乙所受之身體傷害，屬瑕疵結果損害，得依民法規定，請求損害賠償**
瑕疵結果損害是指因標的物瑕疵而造成標的物以外其他財產或人身的損害。甲、乙因汽車瑕疵造成的身體傷害，確實屬於瑕疵結果損害，可依民法第227條或第354條等規定請求賠償。此選項正確。
因此，錯誤的是C選項。
最終答案：C</t>
  </si>
  <si>
    <t>受監護宣告之甲，由其父母任監護人。某日，甲於公園中遊玩，在垃圾桶中發現一台無人所有之玩具飛機，遂拾起把玩許久。嗣後，就讀國小三年級之乙見狀，便央求甲將該玩具飛機贈送於己，甲便欣然同意。甲隔日再於公園遇見乙，兩人便共同玩著射飛機，遊玩間，孰料玩具飛機不慎飛射撞上坐在公園休息之遊民丙，丙頭部因此受傷，而向兩人之父母求償醫療費及精神慰撫金。下列敘述，何者錯誤？
A甲拾得玩具飛機據為己有，屬一事實行為，故甲取得該玩具飛機之所有權
B甲贈與乙玩具飛機之行為，對乙而言，屬純獲法律上利益，故該贈與契約有效
C甲、乙二人遊玩間因飛機誤射而令丙頭部受傷，原則上屬甲、乙兩人共同侵害丙之身體健康權
D甲、乙與其二人之父母原則上對丙負損害賠償責任</t>
  </si>
  <si>
    <t>我需要逐一分析每個選項的正確性。
**選項A分析：**
甲拾得玩具飛機據為己有，屬一事實行為，故甲取得該玩具飛機之所有權。
拾得遺失物確實是事實行為，不需要意思能力。根據民法第803條，拾得人可取得對拾得物的占有權，但要取得所有權需要經過招領程序等法定要件。此處說甲直接取得所有權過於絕對，但在無人所有物的情況下，先占取得所有權是可能的（民法第802條）。此選項基本正確。
**選項B分析：**
甲贈與乙玩具飛機之行為，對乙而言，屬純獲法律上利益，故該贈與契約有效。
甲受監護宣告，但根據民法第15條之1第2項，受監護宣告人仍可為純獲法律上利益之行為。對乙而言，接受贈與確實是純獲法律上利益，不會造成不利益，因此該贈與契約有效。此選項正確。
**選項C分析：**
甲、乙二人遊玩間因飛機誤射而令丙頭部受傷，原則上屬甲、乙兩人共同侵害丙之身體健康權。
甲受監護宣告，乙為國小三年級學生，兩人都是限制行為能力人或無行為能力人。根據民法第187條，無行為能力人或限制行為能力人不法侵害他人之權利者，以行為時有識別能力為限，與其法定代理人連帶負損害賠償責任。關鍵在於是否有識別能力，而非直接認定為共同侵權。此選項過於絕對化。
**選項D分析：**
甲、乙與其二人之父母原則上對丙負損害賠償責任。
根據民法第187條，無行為能力人或限制行為能力人如有識別能力，與其法定代理人連帶負損害賠償責任；如無識別能力，則由法定代理人負責。另外，根據民法第188條，法定代理人也可能因監督不周而負責任。因此甲、乙及其父母確實可能對丙負賠償責任。此選項正確。
**結論：**
選項C的敘述過於絕對化，忽略了需要判斷行為人是否具有識別能力的要件，因此錯誤。
最終答案：C</t>
  </si>
  <si>
    <t>甲與中古車商乙訂立買賣契約，向乙購買 A 車。乙之業務員丙明知該車曾經發生車禍，卻向甲偽稱該車未遭車禍，致甲決定訂約。關於買賣契約之效力，下列敘述，何者正確？
A買賣契約無效B買賣契約效力未定
C甲得撤銷購買 A 車之意思表示D以乙明知其事實或可得而知者為限，甲始得撤銷</t>
  </si>
  <si>
    <t>這題涉及意思表示錯誤和詐欺的法律效果。
讓我分析各個選項：
**案情分析：**
- 甲與中古車商乙訂立買賣契約
- 乙的業務員丙明知A車曾發生車禍
- 丙向甲偽稱該車未遭車禍
- 甲因此決定訂約
**法律適用：**
根據民法第92條第1項規定：「因被詐欺或被脅迫，而為意思表示者，表意人得撤銷其意思表示。」
這裡的關鍵是：
1. 丙是乙的業務員，其行為應歸責於乙
2. 丙明知事實卻故意說謊，構成詐欺
3. 甲因詐欺而為意思表示
**各選項分析：**
A. 買賣契約無效 - 錯誤
詐欺的效果是得撤銷，而非無效
B. 買賣契約效力未定 - 錯誤
這不是效力未定的情況
C. 甲得撤銷購買A車之意思表示 - 正確
符合民法第92條詐欺得撤銷的規定
D. 以乙明知其事實或可得而知者為限，甲始得撤銷 - 錯誤
業務員丙的詐欺行為應歸責於雇主乙，不需要另外證明乙明知
**最終答案：C**</t>
  </si>
  <si>
    <t>甲為臺南市某歐洲進口傢俱公司，乙之女兒即將結婚，婚後住在臺北市，乙到甲公司門市部購買並指定 A 進口傢俱為其女兒嫁妝，甲公司表明該公司在臺南市是免費送到府，並以臺南市為清償地，無送外縣市之服務。經甲與乙雙方討論後，改以臺北市作為交付處所，由甲委託並交付 A 傢俱於丙貨運公司運送。運送途中，因為高速公路連環車禍，該批傢俱因此滅失，對此連環車禍，丙貨運公司之駕駛並無過失。下列敘述，何者錯誤？
A該進口傢俱於運送途中車禍，致 A 傢俱滅失，屬給付不能
B依民法第 373 條有關危險負擔之規定，A 傢俱滅失之風險尚未移轉於乙，乙得請求甲重新交付新傢俱
C在甲將傢俱交付於丙貨運公司運送時，A 傢俱滅失之風險已移轉於乙，乙不得請求返還價金
D乙得請求甲讓與其對車禍肇事者之損害賠償請求權</t>
  </si>
  <si>
    <t>我需要分析這個關於貨物運送途中滅失的法律問題。
首先，讓我理解案例事實：
- 甲是傢俱公司（賣方），乙是買方
- 原本以台南為交付地，後改為台北
- 甲委託丙貨運公司運送
- 運送途中因車禍滅失，丙公司駕駛無過失
現在分析各選項：
**選項A：該進口傢俱於運送途中車禍，致A傢俱滅失，屬給付不能**
- 傢俱已經滅失，甲無法再交付該特定物
- 這確實構成給付不能
- 此選項正確
**選項B：依民法第373條有關危險負擔之規定，A傢俱滅失之風險尚未移轉於乙，乙得請求甲重新交付新傢俱**
- 民法第373條規定危險負擔的移轉時點
- 需要判斷風險是否已移轉給買方
- 如果風險未移轉，買方可請求重新履行
**選項C：在甲將傢俱交付於丙貨運公司運送時，A傢俱滅失之風險已移轉於乙，乙不得請求返還價金**
- 這與選項B相矛盾
- 需要判斷風險移轉的確切時點
**選項D：乙得請求甲讓與其對車禍肇事者之損害賠償請求權**
- 民法第373-1條規定，危險負擔移轉時，債權人可請求讓與損害賠償請求權
- 如果風險已移轉給乙，乙有此權利
關鍵在於判斷風險移轉時點：
根據民法第373條，特定物買賣的危險負擔原則上在交付時移轉。但本案中，交付地點從台南改為台北，甲委託丙公司運送。
在運送買賣中，當賣方將貨物交付給運送人時，一般認為風險即移轉給買方。因為甲已將傢俱交付給丙公司運送，此時風險應已移轉給乙。
因此：
- 選項B錯誤：風險已移轉，乙不能請求重新交付
- 選項C正確：風險已移轉，乙不得請求返還價金
- 選項D正確：風險移轉後，乙可請求讓與損害賠償請求權
最終答案：B</t>
  </si>
  <si>
    <t>甲、乙、丙合夥成立一家民宿，甲、乙為出名營業人，丙為隱名合夥人，下列關於甲、乙、丙間合夥契約終止之敘述，何者正確？
A丙死亡時，丙之隱名合夥契約當然終止
B丙受監護宣告時，丙與甲、乙間之隱名合夥契約當然終止
C隱名合夥契約終止時，丙之出資因損失而減少者，僅返還其餘存額
D隱名合夥契約終止後，甲、乙、丙間之合夥關係，即生解散之效力</t>
  </si>
  <si>
    <t>我需要分析隱名合夥的相關法律規定。
首先，讓我釐清隱名合夥的性質：
- 甲、乙為出名營業人，對外營業
- 丙為隱名合夥人，不對外營業，僅出資並分享損益
現在逐一分析各選項：
**選項A：丙死亡時，丙之隱名合夥契約當然終止**
根據民法第700條規定，隱名合夥人死亡時，隱名合夥契約當然終止。這是因為隱名合夥具有人的因素，合夥人的死亡會影響合夥關係的存續。此選項正確。
**選項B：丙受監護宣告時，丙與甲、乙間之隱名合夥契約當然終止**
民法第701條規定隱名合夥契約終止的事由，包括死亡、破產等，但受監護宣告並非當然終止事由。受監護宣告後，可由監護人代為處理，不會當然終止。此選項錯誤。
**選項C：隱名合夥契約終止時，丙之出資因損失而減少者，僅返還其餘存額**
根據民法第704條規定，隱名合夥契約終止時，隱名合夥人得請求返還其出資額及應得之利益，但如有損失，應先從出資額中扣除。因此如果出資因損失而減少，確實僅返還餘存額。此選項正確。
**選項D：隱名合夥契約終止後，甲、乙、丙間之合夥關係，即生解散之效力**
隱名合夥契約的終止，只是終止丙與甲、乙間的隱名合夥關係，並不會影響甲、乙之間可能存在的其他合夥關係。此選項錯誤。
比較選項A和C，兩者在法律條文上都是正確的。但題目問的是「關於合夥契約終止之敘述」，選項A直接涉及終止事由，而選項C涉及終止後的效果。
經過仔細檢視，選項A確實符合民法第700條的規定，選項C也符合民法第704條的規定。但選項A更直接回答「終止」的問題。
最終答案：A</t>
  </si>
  <si>
    <t>乙經營 A 餐廳，受新冠疫情衝擊，該餐廳生意受到嚴重影響，於是與甲訂立消費借貸契約。為確保乙對甲新臺幣（下同）2000 萬元債務之清償，甲要求乙提供擔保，乙提供自己所有 A 餐廳之不動產所有權，為甲之債權設定普通抵押權，並委任其好友丙，提供連帶保證。但乙最終仍因經營不善，將其所經營之 A 餐廳全部（包含乙對甲之債務）轉讓於丁。嗣後，丁因投資股票不利而破產，甲直接向丙請求 3000 萬債務之履行，但甲拋棄對 A 餐廳之抵押權。下列敘述，何者正確？
A基於物保優先原則，丙得向甲主張，甲應先就乙自己所提供之 A 餐廳物權擔保行使抵押權
B甲雖得向丙請求債務之清償，但丙得對甲行使先訴抗辯權
C連帶保證人對債權人清償後，不得承受債權人對主債務人之債權
D丙得主張，丁承擔乙之債務時，並未事先經其同意，其保證債務已因債務之承擔而消滅</t>
  </si>
  <si>
    <t>我需要分析這個涉及保證、抵押權和債務承擔的法律問題。
首先，讓我整理案例事實：
1. 乙向甲借貸2000萬元
2. 乙提供A餐廳不動產設定抵押權給甲
3. 丙提供連帶保證
4. 乙將A餐廳全部（包含債務）轉讓給丁
5. 丁破產，甲拋棄抵押權，向丙請求3000萬債務履行
現在分析各選項：
**選項A：基於物保優先原則**
- 物保優先原則是指人保（保證）應先於物保執行
- 但此原則適用於「一般保證」，不適用於「連帶保證」
- 丙是連帶保證人，甲可直接向其請求履行，無須先執行抵押權
- 此選項錯誤
**選項B：先訴抗辯權**
- 先訴抗辯權僅適用於「一般保證人」
- 「連帶保證人」不得主張先訴抗辯權
- 丙是連帶保證人，不得行使先訴抗辯權
- 此選項錯誤
**選項C：代位求償權**
- 民法第749條規定，保證人向債權人清償債務後，得承受債權人對於主債務人之債權
- 這是保證人的代位求償權
- 此選項說「不得承受」是錯誤的
**選項D：債務承擔對保證的影響**
- 當債務發生承擔時，如果保證人未同意，其保證責任原則上會消滅
- 這是因為債務承擔改變了保證契約的基礎關係
- 本案中，乙將債務轉讓給丁，構成債務承擔
- 如果丙事先未同意此債務承擔，其保證債務確實會消滅
- 此選項正確
最終答案：D</t>
  </si>
  <si>
    <t>甲向乙購買商品一批轉賣於丙，甲、乙雙方約定付款之期限為：「丙付款於甲後，甲應立即支付貨款於乙」。嗣後，丙因經營不善倒閉而未能支付貨款於甲。下列敘述，何者正確？
A甲、乙之約定，不影響雙方之買賣契約之效力，乙仍得隨時請求甲付款
B丙之付款為甲付款於乙之條件，因丙倒閉致條件不成就，乙不得請求甲付款
C丙之付款為甲付款於乙之不確定期限，於丙倒閉時，甲應付款於乙之清償期屆至
D丙之付款為甲付款於乙之不確定期限，於丙倒閉時，甲應即對乙負給付遲延責任</t>
  </si>
  <si>
    <t>我需要分析這個關於買賣契約中付款期限約定的法律問題。
首先，讓我理解案例事實：
- 甲向乙購買商品一批轉賣於丙
- 甲、乙約定付款期限為「丙付款於甲後，甲應立即支付貨款於乙」
- 丙因經營不善倒閉而未能支付貨款於甲
關鍵在於分析「丙付款於甲後，甲應立即支付貨款於乙」這個約定的法律性質。
讓我逐一分析各選項：
A. 甲、乙之約定，不影響雙方之買賣契約之效力，乙仍得隨時請求甲付款
- 這個說法不正確。約定的付款期限條件確實會影響債務履行的時點，不能說乙可以「隨時」請求付款。
B. 丙之付款為甲付款於乙之條件，因丙倒閉致條件不成就，乙不得請求甲付款
- 這裡將丙的付款視為「條件」。但條件通常是不確定的事實，而且條件不成就時債務不發生效力。
C. 丙之付款為甲付款於乙之不確定期限，於丙倒閉時，甲應付款於乙之清償期屆至
- 這個分析較為合理。「不確定期限」是指期限的到來確定但時點不確定的情況。
D. 丙之付款為甲付款於乙之不確定期限，於丙倒閉時，甲應即對乙負給付遲延責任
- 雖然也認為是不確定期限，但說甲要負給付遲延責任似乎過於嚴苛。
根據民法理論，「丙付款於甲後，甲應立即支付貨款於乙」這種約定應該被理解為「不確定期限」而非「條件」。因為：
1. 這不是債務成立與否的問題，而是債務履行時點的問題
2. 當丙確定無法付款（倒閉）時，這個不確定期限就確定不會到來
3. 在不確定期限確定不會到來時，債務的清償期就應該屆至
因此，當丙倒閉確定無法付款時，甲對乙的付款義務之清償期就屆至了。
最終答案：C</t>
  </si>
  <si>
    <t>甲將 A 屋出租於乙，每月租金新臺幣（下同）4 萬元，並由乙交付 5 萬元押租金於甲。下列敘述，何者正確？
A押租金與租賃契約為個別獨立之契約，租賃契約消滅，押租金契約原則上不隨同消滅
B押租金與租賃契約為個別獨立之契約，租賃契約之成立，不以押租金之交付為要件
C押租金具有擔保租賃債務之功能，屬於民法上法定擔保物權
D押租金契約原則上為諾成契約</t>
  </si>
  <si>
    <t>我需要分析押租金（押金）的法律性質及其與租賃契約的關係。
讓我逐一分析各選項：
**選項A：押租金與租賃契約為個別獨立之契約，租賃契約消滅，押租金契約原則上不隨同消滅**
這個說法不正確。押租金是為了擔保租賃債務而設，具有從屬性，當主債務（租賃關係）消滅時，押租金的擔保功能也應隨之終止。租賃契約消滅後，押租金原則上應予返還。
**選項B：押租金與租賃契約為個別獨立之契約，租賃契約之成立，不以押租金之交付為要件**
這個說法正確。押租金契約與租賃契約雖有密切關係，但在法律上屬於兩個獨立的契約。租賃契約的成立要件是當事人就租賃標的物、租金等達成合意，不以押租金的交付為必要。押租金只是附隨的擔保約定。
**選項C：押租金具有擔保租賃債務之功能，屬於民法上法定擔保物權**
這個說法不正確。押租金確實具有擔保功能，但它並非民法上的法定擔保物權。押租金是基於當事人約定而產生的契約關係，不是物權。
**選項D：押租金契約原則上為諾成契約**
這個說法不正確。押租金契約原則上為要物契約，需要實際交付押金才能成立，單純的合意並不足以成立押租金契約。
綜合分析，選項B正確地說明了押租金契約與租賃契約的獨立性，以及租賃契約成立不以押租金交付為要件。
最終答案：B</t>
  </si>
  <si>
    <t>甲、乙、丙共同出資合夥經營 A 飲料店，因購買原料積欠丁債務。下列敘述，何者正確？
A丁得逕請求甲、乙、丙、A 負連帶清償責任
B丁得逕請求甲、乙、丙負連帶清償責任
C丁僅得向 A 請求清償債務
D A 之財產不足清償對丁之債務時，丁始得請求甲、乙、丙負連帶清償責任</t>
  </si>
  <si>
    <t>我需要分析合夥關係中的債務責任問題。
根據民法關於合夥的規定：
1. **合夥的法律性質**：
   - 合夥不具法人格，不是獨立的法律主體
   - A飲料店只是合夥事業的名稱，非法人實體
2. **合夥人對外債務責任**（民法第681條）：
   - 合夥人對於合夥債務，負連帶無限清償責任
   - 債權人可以直接向任一合夥人請求清償全部債務
3. **各選項分析**：
   - **選項A**：不正確。A飲料店不是法人，不能成為債務人
   - **選項B**：正確。債權人丁可以直接請求甲、乙、丙負連帶清償責任
   - **選項C**：不正確。A不是法人實體，且債權人不僅限於向合夥財產求償
   - **選項D**：不正確。債權人無須先向合夥財產求償，可直接向合夥人請求
4. **法理依據**：
   - 民法第681條：「合夥人對於第三人，就合夥債務負連帶責任。」
   - 這是直接責任，不需要先執行合夥財產
因此，債權人丁可以直接請求甲、乙、丙三位合夥人負連帶清償責任，無須經過其他程序。
最終答案：B</t>
  </si>
  <si>
    <t>買受人就買賣標的物之瑕疵，主張基於物之瑕疵擔保責任與不完全給付之債務不履行責任而解除契約。下列敘述，何者錯誤？
A二者均以出賣人就物之瑕疵有故意或過失者，買受人始得解除契約
B瑕疵可補正者，主張不完全給付之買受人，須於催告出賣人補正而其不補正時，始得解除契約
C買受人向出賣人主張物有瑕疵者，出賣人得定相當期限，催告買受人於其期限內是否解除契約
D依物之瑕疵擔保責任而解除契約顯失公平之情形，買受人仍得依不完全給付之規定而解除契約</t>
  </si>
  <si>
    <t>我需要逐一分析這四個選項關於物之瑕疵擔保責任與不完全給付責任的差異。
A. 二者均以出賣人就物之瑕疵有故意或過失者，買受人始得解除契約
這個敘述是錯誤的。物之瑕疵擔保責任是法定責任，不以出賣人有故意或過失為要件。只要物有瑕疵，出賣人即須負擔保責任。而不完全給付的債務不履行責任，原則上需要出賣人有可歸責事由（故意或過失）。因此，兩者的成立要件不同。
B. 瑕疵可補正者，主張不完全給付之買受人，須於催告出賣人補正而其不補正時，始得解除契約
這個敘述正確。依民法第254條規定，債務人不完全給付時，如其瑕疵可以補正，債權人應先催告補正，經催告不補正時，始得解除契約。
C. 買受人向出賣人主張物有瑕疵者，出賣人得定相當期限，催告買受人於其期限內是否解除契約
這個敘述正確。依民法第365條第2項規定，買受人依前項規定為通知者，出賣人得於受通知後一個月內，定相當期限，催告買受人於其期限內確答是否解除契約。
D. 依物之瑕疵擔保責任而解除契約顯失公平之情形，買受人仍得依不完全給付之規定而解除契約
這個敘述正確。當物之瑕疵擔保責任的解除顯失公平時（如輕微瑕疵），買受人仍可能依不完全給付的規定主張解除契約，條件是須符合不完全給付的要件。
最終答案：A</t>
  </si>
  <si>
    <t>甲有 A 建地，並登記為A 地所有人。乙未經甲之同意，無權占有 A 地建屋居住長達 25 年之久。甲移居海外，不知乙無權占用 A 地一事，未曾請求乙返還 A 地。下列敘述，何者正確？
A關於消滅時效之規定，適用於 A 地返還請求權
B乙得因時效取得，請求登記為 A 地之地上權人
C乙因時效取得 A 地所有權而免除占用 A 地之損害賠償責任
D乙得時效取得 A 地租賃權</t>
  </si>
  <si>
    <t>我需要分析這個關於時效取得和消滅時效的問題。
讓我逐一檢視各選項：
**A. 關於消滅時效之規定，適用於A地返還請求權**
- 物上請求權（包括所有物返還請求權）原則上不適用消滅時效
- 民法第125條規定的消滅時效主要適用於債權請求權
- 所有物返還請求權屬於物權效力，不因時間經過而消滅
- 此選項不正確
**B. 乙得因時效取得，請求登記為A地之地上權人**
- 地上權是用益物權，可以時效取得
- 但乙是建屋居住，其占有使用的性質較接近所有權的行使
- 且地上權的時效取得期間通常較長
- 此選項不正確
**C. 乙因時效取得A地所有權而免除占用A地之損害賠償責任**
- 根據民法第769條，以所有之意思，20年間和平、公然、繼續占有他人未登記之不動產者，得請求登記為所有人
- 但A地已有登記（甲為登記所有人），適用民法第770條，需要和平、公然、繼續占有他人之動產20年，且占有人、其前手均須為善意且無過失
- 乙明知無權占有，非善意，無法援引此條文
- 若符合時效取得條件，確實可免除損害賠償責任，但本案乙無法時效取得
- 此選項不正確
**D. 乙得時效取得A地租賃權**
- 租賃權屬於債權，原則上不能時效取得
- 民法關於時效取得的規定主要針對物所有權
- 此選項不正確
重新檢視，我發現需要更仔細分析：
實際上，本題的關鍵在於：
1. A地已有登記（甲為所有人）
2. 乙無權占有25年
3. 應適用民法第770條關於已登記不動產的時效取得
由於A地已登記，且乙明知無權占有（非善意），無法滿足時效取得的要件。
關於選項A，雖然物上請求權原則上不適用消滅時效，但在特殊情況下可能有例外規定需要考慮。
經過仔細思考，所有選項都有問題，但相對而言，選項A在法理上較有討論空間。
最終答案：A</t>
  </si>
  <si>
    <t>甲、乙與丙合夥經營事業，A 地乃合夥財產，合夥股份各三分之一。甲未經乙與丙同意，將 A 地出租且交付於丁占有。下列敘述，何者正確？
A乙與丙均得單獨請求丁返還 A 地於自己
B乙與丙均僅得共同請求丁返還 A 地於甲
C乙與丙均得共同請求丁返還 A 地於乙與丙
D乙與丙均得單獨請求丁返還 A 地於甲、乙與丙全體</t>
  </si>
  <si>
    <t>我需要分析合夥財產的法律性質和返還請求權的問題。
首先，讓我確認相關法律原則：
1. **合夥財產的性質**：
   - 合夥財產屬於合夥人全體共有
   - 各合夥人對合夥財產有共同所有權
2. **甲未經同意出租的法律效果**：
   - 甲無權單獨處分合夥財產
   - 甲的出租行為對乙、丙不生效力
   - 丁的占有對乙、丙而言屬於無權占有
3. **返還請求權的行使**：
   - 共有人可以單獨行使返還請求權
   - 返還的對象應該是全體共有人（合夥人）
4. **各選項分析**：
**A選項**：乙與丙均得單獨請求丁返還A地於自己
- 錯誤。返還應該是給全體合夥人，不是個別合夥人
**B選項**：乙與丙均僅得共同請求丁返還A地於甲
- 錯誤。返還對象不應該只是甲個人，且共有人可單獨行使返還請求權
**C選項**：乙與丙均得共同請求丁返還A地於乙與丙
- 錯誤。返還對象應包括甲在內的全體合夥人
**D選項**：乙與丙均得單獨請求丁返還A地於甲、乙與丙全體
- 正確。共有人可以單獨行使返還請求權，且返還對象應該是全體共有人（合夥人）
根據共有物返還請求權的法理，共有人可以單獨請求無權占有人將共有物返還給全體共有人。
最終答案：D</t>
  </si>
  <si>
    <t>甲之 A 地與乙之 B 地相鄰，兩地均與公路有適宜聯絡，甲於民國 80 年起，於 A 地設置道路供自己快速直接通行至公路，並同意乙使用該道路通行。因該道路未設柵欄，雖甲已在路口設置私人道路告示，惟仍有不少民眾為方便而通行該道路。丙市府為維公眾通行安全，在該道路舖設柏油路面，並劃設交通標線。下列敘述，何者正確？
A乙得甲同意通行使用該道路，即成立不動產役權，乙亦得於該道路上設置廣告看板
B乙得依鄰地通行權之相鄰關係，通行使用系爭道路
C丙若在系爭道路範圍內之私有土地均辦理徵收，但因認定該道路已成為既成道路有公用地役關係，而以命令規定繼續使用，得不予同時徵收補償
D如無特別法令依據，於該私設道路已符合司法院釋字第 400 號解釋意旨所稱既成道路前，甲非不得請求予以除去丙之道路維護行為</t>
  </si>
  <si>
    <t>我需要分析這個關於私設道路和既成道路的法律問題。
讓我逐一檢視各選項：
**選項A：乙得甲同意通行使用該道路，即成立不動產役權，乙亦得於該道路上設置廣告看板**
不動產役權的成立需要：
1. 供役地與需役地為不同所有人
2. 以契約或其他法律行為設定
3. 登記生效
題目中甲同意乙使用道路，但沒有提到正式設定不動產役權或辦理登記。且即使成立不動產役權，役權人也不能任意在供役地設置廣告看板，這會超出通行目的。此選項錯誤。
**選項B：乙得依鄰地通行權之相鄰關係，通行使用系爭道路**
民法第787條規定鄰地通行權，但條件是土地與公路無適宜聯絡。題目明確說明A、B兩地「均與公路有適宜聯絡」，因此不符合鄰地通行權的要件。此選項錯誤。
**選項C：丙若在系爭道路範圍內之私有土地均辦理徵收，但因認定該道路已成為既成道路有公用地役關係，而以命令規定繼續使用，得不予同時徵收補償**
這個敘述在邏輯上矛盾。如果已經辦理徵收，就不存在「不予徵收補償」的問題。此選項錯誤。
**選項D：如無特別法令依據，於該私設道路已符合司法院釋字第400號解釋意旨所稱既成道路前，甲非不得請求予以除去丙之道路維護行為**
司法院釋字第400號解釋確立了既成道路的概念。在私設道路尚未符合既成道路要件前，仍屬私人所有，所有人有權請求除去他人在其土地上的行為。市府在未取得法律依據前，不能僅因維護交通安全就在他人私有土地上進行道路維護工程。
此選項正確，因為在既成道路成立前，甲作為土地所有人，有權請求除去丙市府未經授權的道路維護行為。
最終答案：D</t>
  </si>
  <si>
    <t>甲有 A 轎車，乙有 B 轎車，二車同廠牌同類型。A 轎車之引擎故障，甲取 B 轎車之引擎，裝在A 轎車上。甲與丙訂立買賣契約，將 A 轎車（裝有 B 轎車之引擎）出賣於惡意之丙，並以移轉所有權之意思交付於丙。關於 B 轎車引擎之所有權歸屬，下列敘述，何者正確？
A歸屬於乙所有    B歸屬於甲所有    C歸屬甲、丙共有   D歸屬乙、丙共有</t>
  </si>
  <si>
    <t>我需要分析這個關於動產所有權歸屬的法律問題。
首先，讓我理清事實關係：
1. 甲有A轎車，乙有B轎車
2. 甲取B轎車之引擎裝在A轎車上
3. 甲將裝有B轎車引擎的A轎車賣給惡意的丙
4. 甲以移轉所有權之意思交付給丙
關鍵法律問題是B轎車引擎的所有權歸屬。
依據民法相關規定分析：
1. **原始所有權**：B轎車的引擎原本屬於乙所有
2. **甲取用引擎的行為**：甲未經乙同意取用B轎車引擎，這構成無權處分行為
3. **甲對丙的交付**：甲將裝有B轎車引擎的A轎車交付給丙時，對於B轎車引擎而言，甲是無權處分
4. **善意取得的適用**：
   - 民法第801條規定動產善意取得的要件
   - 但題目明確指出丙是「惡意」的
   - 惡意的丙無法依善意取得規定取得B轎車引擎的所有權
5. **所有權歸屬結果**：
   - 由於甲無處分權，且丙為惡意
   - B轎車引擎的所有權仍歸屬原所有人乙
因此，儘管發生了交付行為，但因為甲無權處分且丙為惡意，無法依善意取得取得所有權，B轎車引擎的所有權仍應歸屬於原所有人乙。
最終答案：A</t>
  </si>
  <si>
    <t>甲與乙分別共有 A 地，應有部分各二分之一，並登記於土地登記簿。甲與乙就共有之 A 地並未成立分管契約。甲以其應有部分設定普通抵押權於丙。嗣後乙向法院提起裁判分割共有物之訴。下列敘述，何者正確？
A甲與乙應經共有人全體之同意，始得訴請分割A 地
B自共有物分割效力發生時起，各共有人得請求其他共有人移轉其分得部分之所有權
C若法院之確定分割判決，變價分配於甲，則丙之抵押權因抵押物滅失而消滅
D若丙經訴訟告知，則其抵押權移存於甲分得之部分</t>
  </si>
  <si>
    <t>我需要分析這個關於共有物分割與抵押權效力的法律問題。
讓我逐一檢視各選項：
**A選項：甲與乙應經共有人全體之同意，始得訴請分割A地**
根據民法第823條，各共有人得隨時請求分割共有物。但因物之使用目的不能分割或契約訂有不分割之期限者，不在此限。分割共有物是共有人的固有權利，不需要全體同意，任何一個共有人都可以單獨提起分割訴訟。此選項錯誤。
**B選項：自共有物分割效力發生時起，各共有人得請求其他共有人移轉其分得部分之所有權**
共有物分割的效力是直接發生物權變動，各共有人對分得部分取得完全所有權，不需要再請求移轉。根據民法第824條，共有物之分割，依共有人協議之方法行之；不能協議者，法院得因任何共有人之請求，命為下列之分割：一、以原物分配於各共有人。二、變賣共有物，以價金分配於各共有人。分割效力直接發生，無需移轉行為。此選項錯誤。
**C選項：若法院之確定分割判決，變價分配於甲，則丙之抵押權因抵押物滅失而消滅**
當共有物進行變價分配時，原物確實不存在了，但根據民法第881條之規定，抵押權會轉移到價金上，而非單純消滅。此選項錯誤。
**D選項：若丙經訴訟告知，則其抵押權移存於甲分得之部分**
這是正確答案。根據民法第824條之1的規定，共有人就共有物設定抵押權者，於共有物分割時，其抵押權按其應有部分移存於分割後之各部分。但如果抵押權人經訴訟告知後，抵押權可以移存於債務人分得的部分。民事訴訟法第253條也有相關規定，關於訴訟告知的效力。
**最終答案：D**</t>
  </si>
  <si>
    <t>甲與乙訂立 A 地之借名登記契約，由甲將自丙所購買之 A 地所有權直接移轉登記於乙，以節省稅賦。乙未經甲同意，竟將 A 地出賣於善意不知該借名登記情事之丁，並已完成所有權移轉登記。依法院實務見解，下列敘述，何者正確？
A不動產借名登記契約為借名人甲與出名人乙間之物權契約
B乙將 A 地移轉登記於丁之處分行為，為有權處分
C乙將 A 地移轉登記於丁之處分行為，因係無權處分，其效力未定
D甲若不欲承認乙之處分行為，得起訴主張乙違反委任契約，並代位乙請求丁塗銷A 地登記返還於乙</t>
  </si>
  <si>
    <t>我需要分析不動產借名登記契約的法律性質及相關處分行為的效力。
首先分析借名登記契約的性質：
- 借名登記契約是借名人（甲）與出名人（乙）之間的債權契約
- 其目的是約定由出名人代為登記並管理不動產
- 這是一種委任或信託性質的債權關係，而非物權契約
接著分析各選項：
A. 不動產借名登記契約為借名人甲與出名人乙間之物權契約
- 錯誤。借名登記契約為債權契約，非物權契約
B. 乙將A地移轉登記於丁之處分行為，為有權處分
- 需要分析。雖然乙是登記名義人，但依民法第759條之1，借名登記關係不得對抗善意第三人。乙對外仍有處分權能
C. 乙將A地移轉登記於丁之處分行為，因係無權處分，其效力未定
- 錯誤。基於不動產登記的公信力，乙對善意第三人仍有處分權
D. 甲若不欲承認乙之處分行為，得起訴主張乙違反委任契約，並代位乙請求丁塗銷A地登記返還於乙
- 錯誤。依民法第759條之1，不得對抗善意第三人，且丁已善意取得所有權
根據法院實務見解，民法第759條之1規定：「因信託行為取得不動產物權者，非經登記，不得處分其物權。因信託行為而為不動產物權之移轉登記者，非經塗銷信託登記，不得為移轉登記予第三人。但信託財產之受託人，違反信託本旨處分信託財產時，不得對抗善意之第三人。」
借名登記關係類似信託關係，出名人雖違反約定處分不動產，但不得對抗善意第三人。因此乙雖係登記名義人，對善意第三人丁仍有處分權能。
最終答案：B</t>
  </si>
  <si>
    <t>下列關於普通地上權之敘述，何者正確？
A地上權設定時，不以地上建築物或工作物之存在為必要，設定後亦不因建築物或工作物之滅失而消滅
B未定期限而有支付地租約定之地上權，地上權人依法應於支付未到期之 3 年分地租後，始得拋棄其權利
C地上權設定後，因不可抗力妨礙其土地之使用，依原定地租給付顯失公平者，地上權人得請求法院減免之
D因不可歸責於地上權人之事由，致土地不能達原來使用之目的時，地上權當然消滅</t>
  </si>
  <si>
    <t>我需要逐一分析每個選項關於普通地上權的敘述是否正確。
A. 地上權設定時，不以地上建築物或工作物之存在為必要，設定後亦不因建築物或工作物之滅失而消滅
- 根據民法第832條，地上權可以在土地上建築工作物或植栽竹木為目的
- 設定時確實不以建築物或工作物already存在為必要
- 設定後也不會因建築物或工作物滅失而當然消滅
- 此敘述正確
B. 未定期限而有支付地租約定之地上權，地上權人依法應於支付未到期之3年分地租後，始得拋棄其權利
- 根據民法第835條，未定期限而有支付地租約定的地上權，地上權人得隨時拋棄其權利
- 但應於一年前通知土地所有人，或支付未到期之一年分地租
- 此處說的是3年分地租，與法條規定的一年分不符
- 此敘述錯誤
C. 地上權設定後，因不可抗力妨礙其土地之使用，依原定地租給付顯失公平者，地上權人得請求法院減免之
- 根據民法第835條之1，因不可抗力妨礙土地之使用，依原定地租給付顯失公平者，當事人得請求法院減免之
- 此敘述正確
D. 因不可歸責於地上權人之事由，致土地不能達原來使用之目的時，地上權當然消滅
- 民法並未規定此種情況下地上權當然消滅
- 通常需要透過其他法律程序處理
- 此敘述錯誤
比較A和C選項，兩者都正確，但題目要求選擇何者正確，需要更仔細檢視。
重新檢視C選項：民法第835條之1確實有此規定，但條文是規定「當事人」得請求，不限於地上權人。
重新檢視A選項：這是地上權的基本性質，完全正確。
最終答案：A</t>
  </si>
  <si>
    <t>依現行民法規定，下列關於地上權之敘述，何者正確？
A在他人土地上種植竹木而使用其土地者，得設定普通地上權
B普通地上權不得約定超過 30 年，超過者縮短為 30 年
C普通地上權人就土地之使用收益有約定使用方法者，關於該方法之約定，非經登記，不得對抗第三人
D區分地上權人與其設定之土地上下有使用、收益權利之人，約定相互間使用收益之限制時，如未得土地所有人同意者，該約定無效</t>
  </si>
  <si>
    <t>我需要逐一分析每個選項關於地上權的規定是否正確。
A. 在他人土地上種植竹木而使用其土地者，得設定普通地上權
- 根據民法第832條，地上權是指在他人土地上有建築物或其他工作物為目的而使用其土地之權利
- 種植竹木屬於農業使用，通常不符合地上權的設定要件
- 此選項不正確
B. 普通地上權不得約定超過30年，超過者縮短為30年
- 民法第833條規定，地上權之期限，不得逾99年
- 並非30年的限制
- 此選項不正確
C. 普通地上權人就土地之使用收益有約定使用方法者，關於該方法之約定，非經登記，不得對抗第三人
- 根據民法第833-1條規定，地上權人就土地之使用收益有約定使用方法者，關於該方法之約定，非經登記，不得對抗第三人
- 此規定確實存在於現行民法中
- 此選項正確
D. 區分地上權人與其設定之土地上下有使用、收益權利之人，約定相互間使用收益之限制時，如未得土地所有人同意者，該約定無效
- 區分地上權人可以在其權利範圍內與他人約定使用收益的限制
- 這種約定不需要土地所有人同意即為有效
- 此選項不正確
最終答案：C</t>
  </si>
  <si>
    <t>下列何者非屬權利質權設定之標的？
A股份有限公司股票B普通抵押權所擔保之債權
C清光緒年間所製造發行之大清銀幣D著作財產權</t>
  </si>
  <si>
    <t>我需要分析權利質權設定的標的範圍。
權利質權是指以財產權作為質權標的物的擔保物權。根據民法規定，可以設定權利質權的標的必須是：
1. 可讓與的財產權
2. 具有財產價值
3. 法律允許設定質權
讓我逐一分析各選項：
A. 股份有限公司股票
- 股票代表股東權利，具有財產價值
- 可以轉讓且可設定質權
- 屬於權利質權的標的
B. 普通抵押權所擔保之債權
- 債權具有財產價值且可讓與
- 民法允許以債權設定權利質權
- 屬於權利質權的標的
C. 清光緒年間所製造發行之大清銀幣
- 這是有體物（動產），不是權利
- 如要設定質權，應屬動產質權而非權利質權
- 權利質權的標的必須是無體財產權，不包括有體物
D. 著作財產權
- 屬於無體財產權，具有財產價值
- 可以讓與且法律允許設定質權
- 屬於權利質權的標的
清光緒年間的大清銀幣是有體的動產，不是權利，因此不能作為權利質權的標的。
最終答案：C</t>
  </si>
  <si>
    <t>甲係經許可以受質為營業者，乙為借錢而移轉占有其首飾項鍊於甲，俾擔保甲之債權受償。乙屆期無
力償債，未於取贖期間屆滿後 5 日內，取贖其首飾項鍊。下列敘述，何者正確？
A甲不得請求乙清償債務
B甲應於拍賣該首飾項鍊前通知乙
C甲得就首飾項鍊行使其權利，但所擔保之債權，若未全額受償，不足清償部分之債權，仍未消滅
D甲對乙負有清算義務，甲須經清算，始取得首飾項鍊之所有權</t>
  </si>
  <si>
    <t>我需要分析這道關於質權的法律題目。
題目情況：
- 甲是經許可以受質為營業的當鋪業者
- 乙將首飾項鍊質押給甲，擔保債權
- 乙屆期無力償債，且未在取贖期間屆滿後5日內取贖
讓我逐一分析各選項：
**選項A：甲不得請求乙清償債務**
這是錯誤的。質權是擔保物權，不影響債權人請求債務人清償債務的權利。甲仍可請求乙清償債務。
**選項B：甲應於拍賣該首飾項鍊前通知乙**
根據民法第890條，質權人行使質權時，應先通知出質人。這是正確的程序要求。
**選項C：甲得就首飾項鍊行使其權利，但所擔保之債權，若未全額受償，不足清償部分之債權，仍未消滅**
這是正確的。質權的行使只是優先受償，如果質物價值不足清償全部債權，剩餘債權並不消滅，債權人仍可向債務人請求。
**選項D：甲對乙負有清算義務，甲須經清算，始取得首飾項鍊之所有權**
這是錯誤的。質權人不是通過清算取得質物所有權，而是通過拍賣等方式實現質權，且質權人本身不取得質物所有權。
比較B和C選項：
- B選項提到的通知義務確實存在
- C選項說明了質權行使的基本法理，即擔保物權的行使不影響債權的存續
C選項更完整地說明了質權行使的重要法律效果，是更核心的法律原則。
最終答案：C</t>
  </si>
  <si>
    <t>甲將其土地設定普通抵押權於乙，嗣後甲將該土地設定普通地上權於丙建築房屋。屆期甲未清償債務，乙實行抵押權而無人應買。關於丙房屋之處置，下列敘述，何者正確？
A甲非經抵押權人乙之同意，不得設定地上權於丙建築房屋，故乙得請求丙拆屋還地
B因可歸責於甲之事由致土地價值減少時，乙得因此主張實行抵押權，拍賣抵押物
C乙於必要時，得聲請法院將房屋與土地併付拍賣，但對房屋賣得價金不得主張優先受清償
D乙得主張基於物權優先效力，先設定之抵押權效力及於地上權及地上房屋，一併拍賣而優先受清償</t>
  </si>
  <si>
    <t>我需要分析這個涉及抵押權與地上權競合的法律問題。
首先梳理法律關係：
1. 甲先將土地設定普通抵押權給乙
2. 甲後將同一土地設定普通地上權給丙建築房屋
3. 甲到期未清償債務，乙實行抵押權但無人應買
現在分析各選項：
**選項A：「甲非經抵押權人乙之同意，不得設定地上權於丙建築房屋，故乙得請求丙拆屋還地」**
- 根據民法第873條，抵押人於抵押權存續中，得自由使用收益抵押物
- 設定地上權屬於抵押人的權利，無需經抵押權人同意
- 此選項錯誤
**選項B：「因可歸責於甲之事由致土地價值減少時，乙得因此主張實行抵押權，拍賣抵押物」**
- 這是期前實行抵押權的情況
- 但題目已述明甲屆期未清償債務，乙已可實行抵押權
- 此選項與題意不符
**選項C：「乙於必要時，得聲請法院將房屋與土地併付拍賣，但對房屋賣得價金不得主張優先受清償」**
- 根據民法第876條及相關實務，當地上建築物影響土地拍賣時
- 抵押權人可聲請將房屋與土地併付拍賣
- 但抵押權效力不及於房屋，故對房屋價金無優先受清償權
- 此選項正確
**選項D：「乙得主張基於物權優先效力，先設定之抵押權效力及於地上權及地上房屋，一併拍賣而優先受清償」**
- 抵押權效力原則上不及於後設定的地上權
- 更不及於地上建築物
- 此選項錯誤
最終答案：C</t>
  </si>
  <si>
    <t>甲有登記其名下之 A 地及 A 地上之 B 屋，甲僅以 B 屋設定典權於乙，約定期限 20 年，並附有到期不贖即作絕賣之條款，但該條款未經登記。嗣後，甲將 A 地讓售於丙，並完成所有權移轉登記。甲於典期屆滿後，不以原典價回贖。下列敘述，何者錯誤？
A甲於典期屆滿後，不以原典價回贖，乙不負清算義務，即取得 B 屋所有權
B甲於典期屆滿後，不以原典價回贖，乙、丙間推定有租賃關係
C甲於典期屆滿後，不以原典價回贖，縱使絕賣條款未經登記，乙仍取得B 屋所有權
D甲於典期屆滿後，不以原典價回贖，丙訴請乙拆除 B 屋返還土地，並無理由</t>
  </si>
  <si>
    <t>我需要分析典權的相關法律規定，特別是絕賣條款的效力和對第三人的影響。
首先，讓我理解案例事實：
- 甲擁有A地和B屋
- 甲以B屋設定典權於乙，期限20年，附絕賣條款但未登記
- 甲將A地讓售於丙並完成移轉登記
- 典期屆滿後甲不回贖
接下來分析各選項：
**選項A：甲於典期屆滿後，不以原典價回贖，乙不負清算義務，即取得B屋所有權**
- 根據民法第923條，典權附有絕賣條款時，出典人於典期屆滿不以原典價回贖者，典權人即取得典物所有權，無清算義務
- 此敘述正確
**選項B：甲於典期屆滿後，不以原典價回贖，乙、丙間推定有租賃關係**
- 依民法第425條之1規定，建築物所有人與土地所有人不同時，推定在建築物得使用期限內，有租賃關係存在
- 乙取得B屋所有權後，與土地所有人丙間確實推定有租賃關係
- 此敘述正確
**選項C：甲於典期屆滿後，不以原典價回贖，縱使絕賣條款未經登記，乙仍取得B屋所有權**
- 絕賣條款屬於典權的特約，依民法第758條，物權變動應登記始生效力
- 但根據實務見解，絕賣條款未經登記，不能對抗善意第三人，但在當事人間仍有效力
- 甲不回贖時，乙仍可取得B屋所有權
- 此敘述正確
**選項D：甲於典期屆滿後，不以原典價回贖，丙訴請乙拆除B屋返還土地，並無理由**
- 乙已取得B屋所有權
- 依民法第425條之1，乙與丙間推定有租賃關係
- 因此丙訴請拆除並無理由
- 此敘述正確
等等，我需要重新檢視選項C。
絕賣條款未經登記的效力問題：
- 依民法第758條，物權變動需登記才能對抗第三人
- 但絕賣條款是典權的內容，在典權已登記的情況下
- 實務上認為絕賣條款未登記，不能對抗善意第三人（如丙）
- 但由於題目問的是乙是否取得所有權，而非對丙的效力
- 在甲乙間，即使未登記，絕賣條款仍然有效
重新思考，我認為所有選項在法律邏輯上都是正確的。
但仔細看選項A，「不負清算義務」這個表述需要再確認。依民法第923條規定，典權附有絕賣條款時，確實無需清算，典權人直接取得所有權。
經過仔細分析，我認為所有選項都是正確的敘述。但題目要求找出「錯誤」的選項。
讓我重新檢視是否有微細的錯誤...
實際上，選項C的關鍵在於絕賣條款未登記的效力。雖然在甲乙間有效，但考慮到土地已移轉給丙，這可能影響到乙取得房屋所有權的完整性。
最終答案：C</t>
  </si>
  <si>
    <t>甲為 A 車所有人，A 車乃古董車，全車原廠維修，且已報廢登記車籍。乙竊得 A 車，半年後，乙因酒駕致 A 車毀損。下列敘述，何者錯誤？
A甲請求乙返還占有 A 車之使用利益，有理由
B甲請求乙賠償因 A 車毀損所受之損害，有理由
C若乙於占有期間為 A 車整車之車體鍍金，則其請求該筆費用，有理由
D若乙竊得 A 車後，隨即出賣且交付 A 車於丙。丙不知 A 車乃贓車，且就其不知無過失，則甲請求乙賠償因此所受之損害，有理由</t>
  </si>
  <si>
    <t>我需要分析這道關於所有權、侵權行為和善意取得的法律題目。
讓我逐一檢視各選項：
**選項A：甲請求乙返還占有A車之使用利益，有理由**
- 乙竊取A車，構成無權占有
- 依民法第179條不當得利規定，乙應返還其因占有A車所得之利益
- 此選項正確
**選項B：甲請求乙賠償因A車毀損所受之損害，有理由**
- 乙酒駕致A車毀損，構成侵權行為（民法第184條）
- 甲為所有權人，可請求損害賠償
- 此選項正確
**選項C：若乙於占有期間為A車整車之車體鍍金，則其請求該筆費用，有理由**
- 乙為無權占有人，對他人之物施工
- 依民法第216條之1，無權占有人就其改良行為原則上不得請求償還費用
- 縱使鍍金可能增加車輛價值，但乙係竊盜犯，其改良行為不具正當性
- 此選項錯誤
**選項D：若乙竊得A車後，隨即出賣且交付A車於丙。丙不知A車乃贓車，且就其不知無過失，則甲請求乙賠償因此所受之損害，有理由**
- 雖然丙可能善意取得A車所有權（民法第801條）
- 但乙出賣他人之物的行為仍構成對甲的侵權行為
- 甲可向乙請求因失去所有權所受之損害
- 此選項正確
選項C錯誤，因為無權占有人原則上不得請求改良費用的償還。
最終答案：C</t>
  </si>
  <si>
    <t>成年年齡由 20 歲下降至 18 歲，影響有關未成年人所為或所受身分行為之規定。下列關於民法規定之敘述，何者正確？
A夫妻之一方收養他方子女時，應長於被收養者 16 歲以上
B未成年人結婚，應得法定代理人之同意
C收養者之年齡，應長於被收養者 18 歲以上
D男未滿 17 歲，女未滿 15 歲者，不得訂定婚約</t>
  </si>
  <si>
    <t>我需要分析民法中關於未成年人身分行為的相關規定。
讓我逐一檢視各選項：
A. 夫妻之一方收養他方子女時，應長於被收養者16歲以上
- 根據民法第1073條第3項規定，夫妻之一方收養他方之子女時，應長於被收養者20歲以上。
- 此選項錯誤。
B. 未成年人結婚，應得法定代理人之同意
- 根據民法第981條規定，未成年人結婚，應得法定代理人之同意。
- 雖然成年年齡下降至18歲，但此規定仍然適用於未滿18歲者。
- 此選項正確。
C. 收養者之年齡，應長於被收養者18歲以上
- 根據民法第1073條第1項規定，收養者之年齡，應長於被收養者20歲以上。
- 此選項錯誤。
D. 男未滿17歲，女未滿15歲者，不得訂定婚約
- 根據民法第973條規定，男未滿17歲，女未滿15歲者，不得訂定婚約。
- 此規定確實存在，但題目問的是成年年齡下降後的影響，而婚約年齡限制並未因成年年齡下降而改變。
- 雖然條文內容正確，但與題目所問的成年年齡下降影響較無直接關聯。
經過分析，選項B最符合題意，因為成年年齡下降至18歲後，未成年人的定義變為未滿18歲，而未成年人結婚仍需法定代理人同意這個規定依然有效。
最終答案：B</t>
  </si>
  <si>
    <t>甲男與乙女為夫妻，於婚姻期間，甲與丙女外遇，乙亦與丁男外遇。下列敘述，何者錯誤？
A乙得向法院請求與甲離婚
B乙因判決離婚生活陷於困難，得向法院請求甲給付相當之贍養費
C乙不得因判決離婚請求所受之非財產上之損害賠償
D若甲、乙為協議離婚，並未為贍養費之約定，雙方亦不得再向法院請求贍養費之給付</t>
  </si>
  <si>
    <t>我需要分析這道關於離婚相關法律問題的題目。
讓我逐一檢視各選項：
A. 乙得向法院請求與甲離婚
- 根據民法第1052條第1項第2款，配偶之一方與他人通姦者，他方得向法院請求離婚
- 甲與丙女外遇構成通姦事由，乙確實可以請求離婚
- 此選項正確
B. 乙因判決離婚生活陷於困難，得向法院請求甲給付相當之贍養費
- 民法第1057條規定，夫妻無過失之一方，因判決離婚而陷於生活困難者，他方縱有過失，亦應給與相當之贍養費
- 雖然乙也有外遇，但甲也有過失，乙仍可能請求贍養費
- 此選項正確
C. 乙不得因判決離婚請求所受之非財產上之損害賠償
- 民法第1056條規定，夫妻之一方，因判決離婚而受有損害者，得向有過失之他方，請求賠償。前項情形，雖非財產上之損害，受害人亦得請求賠償相當之金額
- 乙可以向甲請求非財產上損害賠償
- 此選項錯誤
D. 若甲、乙為協議離婚，並未為贍養費之約定，雙方亦不得再向法院請求贍養費之給付
- 協議離婚後，除非有特別約定，否則不得再請求贍養費
- 贍養費請求權主要適用於判決離婚
- 此選項正確
選項C是錯誤的敘述，因為受害配偶確實可以請求非財產上損害賠償。
最終答案：C</t>
  </si>
  <si>
    <t>甲男與乙女結婚後，因甲登山失蹤滿 7 年，法院依聲請為甲死亡宣告之裁定。嗣後，乙女與丙男結婚，而甲卻在乙、丙婚後生存歸來，法院為撤銷甲死亡宣告之裁定。關於乙之婚姻關係，下列敘述，何者正確？
A乙、丙雙方均善意時，乙、丙之後婚有效，甲、乙之前婚消滅
B乙、丙中一人善意時，乙、丙之後婚有效，甲、乙之前婚消滅
C不論乙、丙是否善意，乙、丙之後婚有效，甲、乙之前婚消滅
D由乙決定甲、乙前婚或乙、丙後婚有效</t>
  </si>
  <si>
    <t>我需要分析死亡宣告撤銷對婚姻關係的影響。
根據民法相關規定：
1. **死亡宣告的效力**：
   - 甲被宣告死亡後，甲乙的婚姻關係因甲的死亡而消滅
   - 乙因此恢復單身身分，可以再婚
2. **死亡宣告撤銷的效力**：
   - 根據民法第11條，死亡宣告撤銷後，應回復其法律上之地位
   - 但民法第12條規定，死亡宣告撤銷後，其配偶如已再婚者，前婚姻關係不因此回復
3. **後婚的效力**：
   - 民法第988條第2款規定，與有配偶之人結婚者，婚姻無效
   - 但在死亡宣告期間，甲在法律上已死亡，乙並非有配偶之人
   - 因此乙丙的婚姻在締結時是有效的
4. **撤銷死亡宣告後的狀況**：
   - 根據民法第12條，甲乙的前婚姻關係不因死亡宣告撤銷而回復
   - 乙丙的後婚姻維持有效
   - 這是為了保護善意第三人的權益和維護法律關係的安定性
5. **善意與否的影響**：
   - 根據法條規定，不論當事人是否善意，前婚姻關係都不會回復
   - 這是基於法律安定性的考量
因此，不論乙、丙是否善意，乙、丙的後婚都有效，甲、乙的前婚已經消滅且不會回復。
最終答案：C</t>
  </si>
  <si>
    <t>甲男乙女原為夫妻，於協議離婚時，約定由甲單獨行使或負擔未成年子女丙之權利、義務。嗣後，因丙考上知名高中，甲之父親丁贈送名牌 A 腳踏車一輛於丙。下列敘述，何者錯誤？
A甲依法有權管理丙之A 腳踏車
B甲依法得自由處分丙之 A 腳踏車
C甲依法有權使用丙之A 腳踏車
D甲依法不須取得乙之同意，即得單獨管理丙之A 腳踏車</t>
  </si>
  <si>
    <t>我需要分析父母對未成年子女財產的管理權限。
根據民法相關規定：
1. **親權行使者的財產管理權**：
   - 甲為丙的親權行使者，依法有管理丙財產的權利
   - 丙的A腳踏車屬於丙的財產，甲有管理權
2. **各選項分析**：
**選項A：甲依法有權管理丙之A腳踏車**
- 正確。甲為親權行使者，對未成年子女丙的財產有管理權
**選項B：甲依法得自由處分丙之A腳踏車**
- 錯誤。雖然甲有管理權，但處分未成年子女的財產需要符合「子女利益」原則，不能「自由」處分
**選項C：甲依法有權使用丙之A腳踏車**
- 正確。管理權包含使用權，但須以子女利益為考量
**選項D：甲依法不須取得乙之同意，即得單獨管理丙之A腳踏車**
- 正確。協議離婚時已約定由甲單獨行使親權，因此甲可單獨管理，無須乙同意
關鍵在於「自由處分」的概念。親權人雖有財產管理權，但處分未成年子女財產時，必須以子女利益為前提，不能任意處分，更不能「自由」處分。
最終答案：B</t>
  </si>
  <si>
    <t>下列何種情事，依民法規定，不得請求法院酌定之？
A父母於子女出生登記前，就子女從父姓或母姓約定不成
B父母對於未成年子女重大事項權利之行使意思不一致
C夫妻之住所協議不成
D夫妻離婚時，對於未成年子女權利義務之行使或負擔協議不成</t>
  </si>
  <si>
    <t>我需要分析民法中關於法院酌定權限的規定。
讓我逐一檢視各選項：
A. 父母於子女出生登記前，就子女從父姓或母姓約定不成
- 根據民法第1059條，子女應從父姓或母姓，由父母以書面約定之；約定不成者，於戶政事務所抽籤決定之
- 這裡是「抽籤決定」，不是由法院酌定
B. 父母對於未成年子女重大事項權利之行使意思不一致
- 根據民法第1089條，對於未成年子女之權利義務，除法律另有規定外，由父母共同行使或負擔之。父母之一方不能行使權利時，由他方行使之。父母不能共同負擔義務時，由有能力者負擔之
- 民法第1089-1條規定，父母對於未成年子女重大事項權利之行使意思不一致時，得請求法院依子女之最佳利益酌定之
C. 夫妻之住所協議不成
- 根據民法第1002條，夫妻之住所，由雙方共同協議之；未為協議或協議不成時，得聲請法院定之
D. 夫妻離婚時，對於未成年子女權利義務之行使或負擔協議不成
- 根據民法第1055條，夫妻離婚者，對於未成年子女權利義務之行使或負擔，依協議由一方或雙方共同任之。未為協議或協議不成者，法院得依夫妻之一方、主管機關、社會福利機構或其他利害關係人之請求或依職權酌定之
分析結果：
- A選項：約定不成時是抽籤決定，不是法院酌定
- B選項：可以請求法院酌定
- C選項：可以聲請法院定之
- D選項：可以請求法院酌定
最終答案：A</t>
  </si>
  <si>
    <t>下列何者非屬剩餘財產分配之範圍？
A夫或妻婚前財產，於婚姻關係存續中所生之孳息
B夫或妻婚後無償取得之財產，於婚姻關係存續中所生之孳息
C夫或妻於婚姻關係存續中，改用法定財產制前所得之薪資
D夫或妻於婚姻關係存續中，對他方所生之一般債權</t>
  </si>
  <si>
    <t>我需要分析夫妻剩餘財產分配的範圍，根據民法相關規定來判斷。
根據民法第1017條規定，夫妻剩餘財產分配的標的是「婚後財產」，但有以下例外不列入分配：
1. 因繼承或其他無償取得之財產
2. 慰撫金
讓我逐一分析各選項：
A. 夫或妻婚前財產，於婚姻關係存續中所生之孳息
- 雖然是婚前財產所生的孳息，但孳息是在婚姻關係存續中產生的
- 依民法規定，婚姻關係存續中取得的財產原則上屬於婚後財產
- 此項應屬於剩餘財產分配範圍
B. 夫或妻婚後無償取得之財產，於婚姻關係存續中所生之孳息
- 雖然原財產是無償取得（不列入分配），但其孳息是在婚姻關係存續中產生
- 孳息本身並非無償取得，應屬於婚後財產
- 此項應屬於剩餘財產分配範圍
C. 夫或妻於婚姻關係存續中，改用法定財產制前所得之薪資
- 這是在改用法定財產制之前取得的財產
- 不屬於適用法定財產制期間的婚後財產
- 此項不屬於剩餘財產分配範圍
D. 夫或妻於婚姻關係存續中，對他方所生之一般債權
- 這是在婚姻關係存續中產生的財產權利
- 屬於婚後財產的範疇
- 此項應屬於剩餘財產分配範圍
最終答案：C</t>
  </si>
  <si>
    <t>依民法規定，關於法院成立之調解離婚，婚姻關係於何時消滅？
A法院調解離婚成立時消滅B法院向戶政機關為調解離婚成立通知時消滅
C一方當事人向戶政機關為離婚登記時消滅D雙方當事人向戶政機關為離婚登記時消滅</t>
  </si>
  <si>
    <t>我需要分析民法關於調解離婚的規定，特別是婚姻關係消滅的時點。
根據民法第1052條之1的規定：
「夫妻得以合意離婚。但未成年人，應得法定代理人之同意。」
而關於調解離婚，民法第1052條之2規定：
「前條第一項但書及第三項之規定，於夫妻在法院調解成立離婚時準用之。」
更重要的是民法第982條規定：
「結婚應以書面為之，有二人以上證人之簽名，並應由雙方當事人向戶政機關為結婚之登記。」
以及民法第988條規定：
「結婚經撤銷者，其效力不溯及既往。」
對於離婚的生效時點，民法第1050條規定協議離婚須向戶政機關登記，而調解離婚參照相關規定。
根據司法實務見解和民法條文，法院調解離婚雖然在法院成立，但婚姻關係的消滅仍須完成戶政登記程序。依照戶籍法相關規定，離婚登記須由當事人一方或雙方為之。
在實務上，調解離婚成立後，任一方當事人即可持調解筆錄到戶政機關辦理離婚登記，婚姻關係於完成登記時消滅。
最終答案：C</t>
  </si>
  <si>
    <t>甲女之胎兒丙，在丙出生前，即由甲及丙之生父乙代丙與丁訂立收養契約，作為丁之養子女。嗣後，戊醫師在甲懷孕丙期間為甲輸血，因戊之過失致甲感染病毒，並傳染於丙，而侵害丙之身體健康。下列敘述，何者正確？
A丙與丁之收養契約有效；在丙出生前，丙即得向戊請求損害賠償
B丙與丁收養契約得撤銷；須於丙完全出生（非死產）時，丙始得向戊請求損害賠償
C丙與丁收養契約無效；在丙出生前，丙即得向戊請求損害賠償
D丙與丁之收養契約效力未定；須於丙完全出生（非死產）時，丙始得向戊請求損害賠償</t>
  </si>
  <si>
    <t>我需要分析這個問題涉及的兩個法律爭點：收養契約的效力和胎兒的權利能力。
**第一個爭點：收養契約的效力**
根據民法第1072條，收養應以書面為之，並向法院聲請認可。但更重要的是，收養的當事人必須具有權利能力。
民法第6條規定，人之權利能力始於出生，終於死亡。胎兒在出生前尚未取得權利能力，不能成為法律關係的主體。因此，在丙出生前代丙訂立的收養契約，因丙尚未具備權利能力而無效。
**第二個爭點：胎兒的損害賠償請求權**
關於胎兒的權利保護，民法第7條規定：「胎兒以將來非死產者為限，關於其個人利益之保護，視為既已出生。」
這表示：
1. 胎兒在出生前雖無權利能力，但法律給予特別保護
2. 但這種保護是有條件的，必須「將來非死產者為限」
3. 且僅限於「個人利益之保護」
戊醫師的過失行為雖然在丙出生前發生，但丙的損害賠償請求權必須等到丙完全出生（非死產）時才能確定成立。
**結論分析**
- 收養契約：因丙在訂約時無權利能力，契約無效
- 損害賠償請求權：須待丙完全出生（非死產）時始得行使
檢視各選項：
- A：收養契約有效（錯誤）
- B：收養契約得撤銷（錯誤，應為無效）
- C：收養契約無效（正確），但丙在出生前即得請求賠償（錯誤）
- D：收養契約效力未定（錯誤，應為無效）
雖然各選項都有部分錯誤，但C選項正確指出收養契約無效，這是核心爭點。
最終答案：C</t>
  </si>
  <si>
    <t>依民法規定，下列何者不得向法院聲請宣告變更為父姓或母姓？
A父母一方生死不明未滿三年者B父母雙方死亡者
C父母離婚但約定共同行使權利者D父母一方遺棄子女多年者</t>
  </si>
  <si>
    <t>我需要分析民法關於子女姓氏變更的規定。
根據民法第1059條及相關規定，子女從姓的原則和變更條件如下：
1. 原則上子女應從父姓或母姓
2. 在特定情況下，可以聲請法院宣告變更姓氏
讓我逐一分析各選項：
A. 父母一方生死不明未滿三年者
- 生死不明的情況確實會影響姓氏決定，但未滿三年可能還不足以構成變更姓氏的要件
- 通常需要生死不明滿一定期間才能聲請變更
B. 父母雙方死亡者
- 當父母雙方都死亡時，子女的姓氏變更需要有其他正當理由
- 僅因父母雙方死亡並不當然構成變更姓氏的事由
C. 父母離婚但約定共同行使權利者
- 父母離婚後如果約定共同行使親權，表示雙方仍能就子女事務達成協議
- 這種情況下通常不需要透過法院來變更姓氏，可以透過協議處理
D. 父母一方遺棄子女多年者
- 這是典型的可以聲請變更姓氏的情況
- 遺棄行為構成正當的變更理由
從法律邏輯來看，選項C中父母離婚但約定共同行使權利的情況，表示父母雙方仍能就子女事務進行協商，不需要透過法院介入來決定姓氏變更問題。
最終答案：C</t>
  </si>
  <si>
    <t>甲女單身收養乙男，經過 5 年，甲女與丙男結婚。乙男成年後，與丁女結婚。又經過多年，甲女死亡，法院許可乙男聲請終止甲、乙之收養關係。若乙男死亡，丁女與丙男結婚時，其效力如何？
A有效B無效C效力未定D得撤銷</t>
  </si>
  <si>
    <t>我需要分析這個複雜的親屬關係問題。
首先，讓我理清楚關係脈絡：
1. 甲女單身收養乙男
2. 甲女與丙男結婚（此時乙男成為丙男的養子）
3. 乙男成年後與丁女結婚
4. 甲女死亡後，法院許可乙男聲請終止與甲女的收養關係
5. 乙男死亡後，丁女與丙男結婚
關鍵問題是：乙男死亡後，丁女與丙男的結婚效力如何？
根據民法規定：
1. 當甲女與丙男結婚時，乙男作為甲女的養子，在法律上成為丙男的養子。
2. 乙男與丁女結婚時，丁女成為乙男的配偶，同時在法律上也成為丙男的養媳。
3. 雖然後來法院許可終止甲、乙的收養關係，但這個終止效力原則上不溯及既往。
4. 更重要的是，即使收養關係終止，丁女與丙男之間曾經存在的姻親關係（養媳與養公的關係）已經形成。
根據民法第983條規定，直系血親、直系姻親不得結婚。養媳與養公屬於直系姻親關係。
雖然乙男已死亡，但民法第971條規定，血親的配偶、配偶的血親、配偶的血親的配偶間的親屬關係，因離婚或配偶死亡而消滅。但是，關於禁婚親的規定，在有些情況下仍然適用。
考量到養媳與養公的倫理關係，丁女與丙男的結婚違反民法關於禁止結婚的規定。
最終答案：B</t>
  </si>
  <si>
    <t>關於遺產酌給之請求及遺產管理，下列敘述，何者錯誤？
A遺產分割之費用，由遺產中支付之
B遺產管理人應編製遺產清冊及為保存遺產必要之處置
C被繼承人生前繼續扶養之人，應由遺產管理人決定酌給遺產
D遺產管理人得請求報酬，由遺產中支付之</t>
  </si>
  <si>
    <t>我需要逐一分析各個選項關於遺產酌給請求及遺產管理的法律規定。
A. 遺產分割之費用，由遺產中支付之
- 根據民法第1165條規定，分割遺產之費用，由各繼承人按其應繼分比例負擔
- 但實務上通常從遺產中支付，此敘述正確
B. 遺產管理人應編製遺產清冊及為保存遺產必要之處置
- 根據民法第1179條，遺產管理人應編製遺產清冊，報告法院
- 根據民法第1180條，遺產管理人有管理遺產之權利義務，應為保存遺產必要之處置
- 此敘述正確
C. 被繼承人生前繼續扶養之人，應由遺產管理人決定酌給遺產
- 根據民法第1149條，被繼承人生前繼續扶養之人，應由親屬會議按其所受扶養之程度及其他關係，酌給遺產
- 決定權在於「親屬會議」，而非遺產管理人
- 此敘述錯誤
D. 遺產管理人得請求報酬，由遺產中支付之
- 根據民法第1183條，遺產管理人得請求報酬，其數額由親屬會議按其勞力及其他情形酌定之
- 報酬由遺產中支付，此敘述正確
選項C的敘述錯誤，因為遺產酌給的決定權在親屬會議，不是遺產管理人。
最終答案：C</t>
  </si>
  <si>
    <t>甲男乙女為夫妻，有一未成年子丙。甲受監護宣告，法院指定甲之父戊為甲之監護人。乙立遺囑指定丁為丙之監護人。乙死亡後，下列何者為丙之監護人？
A甲B丁C戊D社會福利機構</t>
  </si>
  <si>
    <t>我需要分析這個監護人指定的法律問題。
首先，讓我整理案例事實：
- 甲男乙女為夫妻，有未成年子丙
- 甲受監護宣告，法院指定甲之父戊為甲之監護人
- 乙立遺囑指定丁為丙之監護人
- 乙死亡後，問丙之監護人為何人
根據民法相關規定：
1. 未成年人的監護順序：
   - 原則上由父母共同行使親權
   - 當父母一方死亡時，由生存之他方單獨行使親權
   - 當父母均死亡或均不能行使親權時，才需要監護人
2. 甲受監護宣告的效果：
   - 甲受監護宣告後，喪失行為能力
   - 依民法第1110條，受監護宣告之人不能行使親權
3. 乙死亡後的情況：
   - 乙死亡，甲因受監護宣告不能行使親權
   - 此時丙需要監護人
4. 監護人的指定：
   - 依民法第1093條，父母得以遺囑指定監護人
   - 乙已在遺囑中指定丁為丙之監護人
   - 此遺囑指定具有法律效力
因此，乙死亡後，由於甲不能行使親權，且乙已在遺囑中指定丁為丙之監護人，所以丁應為丙之監護人。
最終答案：B</t>
  </si>
  <si>
    <t>下列關於遺囑能力之敘述，何者正確？
A無意識或精神錯亂中所為之遺囑，得於回復常態後撤銷之
B無行為能力人不得自為遺囑，須由其法定代理人代為之
C滿 16 歲之限制行為能力人所為之遺囑，爾後不論成年與否，均得依遺囑方式撤回
D未滿 16 歲之限制行為能力人，須得法定代理人允許，所為之遺囑方為有效</t>
  </si>
  <si>
    <t>我需要分析各選項關於遺囑能力的法律規定。
讓我逐一檢視各選項：
A. 無意識或精神錯亂中所為之遺囑，得於回復常態後撤銷之
根據民法第1187條，無意識或精神錯亂中所為之遺囑無效。既然無效，就不需要撤銷，此選項錯誤。
B. 無行為能力人不得自為遺囑，須由其法定代理人代為之
根據民法第1186條，無行為能力人不得為遺囑。但遺囑是高度人身性的行為，不得由他人代為，所以法定代理人也不能代為遺囑。此選項錯誤。
C. 滿16歲之限制行為能力人所為之遺囑，爾後不論成年與否，均得依遺囑方式撤回
根據民法第1186條，滿16歲之人得為遺囑。遺囑的撤回也是遺囑行為的一種，只要具備遺囑能力即可撤回。滿16歲後所為之遺囑，即使後來成年，仍可依遺囑方式撤回。此選項正確。
D. 未滿16歲之限制行為能力人，須得法定代理人允許，所為之遺囑方為有效
根據民法第1186條，未滿16歲者不得為遺囑，即使得到法定代理人允許也不行。此選項錯誤。
最終答案：C</t>
  </si>
  <si>
    <t>繼承人未開具遺產清冊時，關於清償被繼承人之債務，下列敘述，何者錯誤？
A繼承人對於被繼承人債權人之無擔保債權，仍應按其數額，比例計算，以遺產分別償還
B繼承人在違法清償後，得對不當受領之債權人，請求返還其不當受領之數額
C繼承人按其行為能力，於違法清償被繼承人之債務時，異其責任
D債權人得向法院聲請命繼承人於三個月內提出遺產清冊</t>
  </si>
  <si>
    <t>我需要分析繼承人未開具遺產清冊時，關於清償被繼承人債務的相關法律規定。
讓我逐一檢視各選項：
**選項A：繼承人對於被繼承人債權人之無擔保債權，仍應按其數額，比例計算，以遺產分別償還**
- 根據民法第1174條，繼承人未依第1156條、第1156條之1開具遺產清冊時，對於被繼承人債權人之無擔保債權，仍應按其數額，比例計算，以遺產分別償還。
- 此敘述正確。
**選項B：繼承人在違法清償後，得對不當受領之債權人，請求返還其不當受領之數額**
- 根據民法第1174條第2項，繼承人違反前項規定而為清償時，不得害及其他債權人之利益。如有害及時，繼承人對其他債權人應負損害賠償責任。但繼承人為清償債務，其清償額超過遺產價值時，繼承人對於不當受領之債權人，得請求返還其不當受領之數額。
- 此敘述正確。
**選項C：繼承人按其行為能力，於違法清償被繼承人之債務時，異其責任**
- 根據民法第1174條第3項，前項繼承人之責任，不因其為無行為能力人或限制行為能力人而有所減輕。
- 這表示繼承人的責任「不因」其行為能力而有所不同，而非「異其責任」。
- 此敘述錯誤。
**選項D：債權人得向法院聲請命繼承人於三個月內提出遺產清冊**
- 根據民法第1174條第4項，債權人得向法院聲請命繼承人於三個月內提出遺產清冊。
- 此敘述正確。
選項C的敘述與法條規定相反，法條明確規定責任「不因」行為能力而減輕，而非「異其責任」。
最終答案：C</t>
  </si>
  <si>
    <t>單親父親甲有子女乙、丙、丁、戊四人，其中乙育有一女己，丙育有一女庚，丁育有一子辛，戊育有一子壬。甲死亡時，下列關於代位繼承之敘述，何者錯誤？
A若乙與甲飛機失事同時死亡，己得代位繼承乙之應繼分
B若丙於甲生前故意殺丁未遂但被判刑確定者，甲死亡時，由庚代位繼承丙之應繼分
C若丁於甲死後首先發現其遺囑，但立即將其燒燬湮滅時，由辛代位繼承丁之應繼分
D若戊於甲死後，依法辦理拋棄繼承時，由壬代位繼承戊之應繼分</t>
  </si>
  <si>
    <t>我需要分析代位繼承的法律要件和各選項的情況。
代位繼承的要件（民法第1140條）：
1. 被代位人須為被繼承人的直系血親卑親屬
2. 被代位人須於繼承開始前死亡或喪失繼承權
3. 代位繼承人須為被代位人的直系血親卑親屬
4. 代位繼承人須有繼承能力
逐一分析各選項：
A. 乙與甲飛機失事同時死亡，己得代位繼承乙之應繼分
- 同時死亡依民法第11條推定為同時死亡，乙視為先於甲死亡
- 己為乙的直系血親卑親屬，符合代位繼承要件
- 此選項正確
B. 丙於甲生前故意殺丁未遂但被判刑確定者，甲死亡時，由庚代位繼承丙之應繼分
- 依民法第1145條第1項第5款，故意殺害被繼承人或應繼承人者，喪失繼承權
- 丙故意殺丁雖未遂，但已構成喪失繼承權事由
- 庚為丙的直系血親卑親屬，符合代位繼承要件
- 此選項正確
C. 丁於甲死後首先發現其遺囑，但立即將其燒燬湮滅時，由辛代位繼承丁之應繼分
- 依民法第1145條第1項第4款，偽造、變造、隱匿或湮滅被繼承人關於繼承之遺囑者，喪失繼承權
- 但此行為發生在甲死後，代位繼承須在繼承開始前就有喪失繼承權事由
- 繼承開始後才發生的喪失繼承權事由，不能產生代位繼承效果
- 此選項錯誤
D. 戊於甲死後，依法辦理拋棄繼承時，由壬代位繼承戊之應繼分
- 拋棄繼承是繼承開始後的意思表示，不是喪失繼承權
- 代位繼承須被代位人於繼承開始前死亡或喪失繼承權
- 拋棄繼承不能產生代位繼承效果
- 此選項錯誤
比較C和D選項，C選項涉及的是繼承開始後才發生喪失繼承權事由，D選項涉及的是拋棄繼承。題目問的是哪個選項錯誤，C選項在法理上更明確錯誤。
最終答案：C</t>
  </si>
  <si>
    <t>下列何種紛爭，當事人無法請求法院定之？
A繼承人就遺產之管理方法，既無法達成協議，亦無法達成民法第 828 條第 2 項準用第 820 條第 1 項有關共有物管理規定之決定
B夫妻離婚時，就未成年子女權利義務之行使或負擔，無法協議達成由一方或雙方共同任之
C扶養義務人與扶養權利人，就扶養費之金額，無法達成協議
D繼承人與遺囑執行人，就遺囑執行之報酬，無法達成協議</t>
  </si>
  <si>
    <t>我需要分析每個選項，看哪種紛爭當事人無法請求法院定之。
讓我逐一檢視：
A. 繼承人就遺產之管理方法的紛爭：
根據民法第828條第2項準用第820條第1項，共有人對於共有物的管理方法不能達成決定時，除法律另有規定外，應以共有人過半數及其應有部分合計過半數的同意行之。如果無法達成決定，可以請求法院裁判。
B. 夫妻離婚時，就未成年子女權利義務行使或負擔的紛爭：
根據民法第1055條，離婚時，夫妻不能協議決定未成年子女權利義務的行使或負擔時，法院得依夫妻之一方、主管機關、社會福利機構或其他利害關係人的請求或依職權酌定之。因此可以請求法院定之。
C. 扶養義務人與扶養權利人就扶養費金額的紛爭：
根據民法第1119條，扶養之程度，應按受扶養權利者之需要，與負扶養義務者之經濟能力及身分定之。如果當事人無法達成協議，可以請求法院定之。
D. 繼承人與遺囑執行人就遺囑執行報酬的紛爭：
根據民法第1216條，遺囑執行人得請求相當之報酬，其數額由親屬會議按其勞力及其他情形定之。這裡明確規定是由「親屬會議」定之，而非法院。當事人無法直接請求法院定之。
最終答案：D</t>
  </si>
  <si>
    <t>被繼承人甲有妻乙、子丙、孫丁與母戊，下列何者非屬民法第 1145 條所謂故意致應繼承人於死之情形？
A乙殺害丙B丁殺害戊C丙殺害乙D丁殺害丙</t>
  </si>
  <si>
    <t>我需要分析民法第1145條關於「故意致應繼承人於死」的規定。
民法第1145條規定繼承人有下列行為之一者，喪失繼承權：
一、故意致被繼承人或應繼承人於死或雖未致死因而受刑之宣告者。
關鍵在於理解「應繼承人」的概念。應繼承人是指對同一被繼承人有繼承權的其他人。
讓我分析各選項：
家庭關係：
- 被繼承人甲
- 妻乙、子丙、孫丁、母戊
繼承順序（民法第1138條）：
- 第一順序：直系血親卑親屬（丙、丁）
- 第二順序：父母（戊）
- 配偶乙有當然繼承權
分析各選項：
A. 乙殺害丙：乙（配偶）和丙（子）都是甲的繼承人，彼此為應繼承人關係。✓屬於
B. 丁殺害戊：丁是第一順序繼承人，戊是第二順序繼承人。由於第一順序存在時，第二順序不能繼承，所以戊對丁而言不是「應繼承人」。✗不屬於
C. 丙殺害乙：丙（子）和乙（配偶）都是甲的繼承人，彼此為應繼承人關係。✓屬於
D. 丁殺害丙：丁（孫）和丙（子）都是第一順序繼承人，彼此為應繼承人關係。✓屬於
最終答案：B</t>
  </si>
  <si>
    <t>甲有一子乙已成年。甲生前對丙、丁各負有債務新臺幣（下同）100 萬元。甲死亡時，僅有遺產 100萬元。乙未開具遺產清冊陳報法院，因此僅知甲對丙負有債務，對丁之部分，則毫無所知。乙將甲之遺產全部對丙清償。下列敘述，何者正確？
A乙依法負有限責任，對丁之部分，無須償還  B乙得對丙請求返還 50 萬元
C乙應以自己之財產，對丁償還 100 萬元    D乙應以自己之財產，對丁償還 50 萬元</t>
  </si>
  <si>
    <t>我需要分析這個繼承法的問題，涉及繼承人的責任認定。
首先確認相關法律條文：
- 民法第1148條：繼承人自繼承開始時，除本法另有規定外，承受被繼承人財產上之一切權利、義務
- 民法第1154條：繼承人得限定其所負之責任，以所得遺產為限，償還被繼承人之債務
- 民法第1156條：繼承人於知悉其得繼承之時起三個月內開具遺產清冊陳報法院
分析案例情況：
1. 甲死亡時有遺產100萬元，對丙、丁各負債務100萬元（總債務200萬元）
2. 乙未開具遺產清冊陳報法院
3. 乙僅知甲對丙有債務，不知對丁的債務
4. 乙將全部遺產100萬元償還給丙
關鍵法律問題：
由於乙未依法開具遺產清冊陳報法院，根據民法第1163條規定，繼承人未依規定開具遺產清冊者，對於被繼承人之債務，應負無限責任。
但是，乙不知道對丁的債務存在，這涉及到：
- 遺產不足清償全部債務時的比例清償原則
- 繼承人善意清償的效力
根據民法相關規定和實務見解：
1. 遺產不足清償時，各債權人應按比例受償
2. 丙、丁各有100萬元債權，應各得50萬元
3. 乙雖善意不知丁之債權，但既未做限定繼承，仍需負無限責任
4. 乙可向丙請求返還超過其應得部分（50萬元）
最終答案：B</t>
  </si>
  <si>
    <t>甲、乙為夫妻，甲死亡時，乙與甲之兄妹丙、丁二人共同繼承。乙分得市價新臺幣（下同）600 萬元
之房屋。丙、丁各分得 300 萬元之古董、土地。丙分得之古董有瑕疵，經重新鑑價結果，僅價值 180萬元。丙向乙、丁請求損害賠償時，丁已無支付能力，不能償還其分擔額。乙應分擔多少金額之損害？
A 80 萬元B 75 萬元C 60 萬元D 90 萬元</t>
  </si>
  <si>
    <t>我需要分析這個關於共同繼承人間損害賠償分擔的問題。
首先釐清案件事實：
- 甲死亡，由配偶乙和兄妹丙、丁三人共同繼承
- 乙分得600萬元房屋，丙、丁各分得300萬元財產
- 丙分得的古董有瑕疵，實際價值僅180萬元，損失120萬元
- 丙向乙、丁請求損害賠償，但丁無支付能力
法律分析：
1. **繼承份額比例**：
   - 總繼承財產：600 + 300 + 300 = 1200萬元
   - 乙的繼承份額：600/1200 = 1/2
   - 丙的繼承份額：300/1200 = 1/4
   - 丁的繼承份額：300/1200 = 1/4
2. **損害賠償責任**：
   根據民法第1173條，各繼承人對於被繼承人之債務，以其所得遺產為限，負連帶責任。類推適用此原則，各繼承人間對於繼承財產的瑕疵擔保責任，應按其繼承份額比例分擔。
3. **損失分擔計算**：
   - 古董損失：300 - 180 = 120萬元
   - 應由三人按繼承份額分擔：
     - 乙應分擔：120 × (1/2) = 60萬元
     - 丁應分擔：120 × (1/4) = 30萬元
     - 丙自己承擔：120 × (1/4) = 30萬元
4. **丁無支付能力的處理**：
   當丁無法償還其30萬元分擔額時，根據連帶責任原則，有支付能力的其他繼承人應按比例分擔。
   - 乙與丙的比例：乙(1/2) : 丙(1/4) = 2:1
   - 丁無法支付的30萬元，乙應再分擔：30 × (2/3) = 20萬元
5. **乙的總分擔金額**：
   60 + 20 = 80萬元
最終答案：A</t>
  </si>
  <si>
    <t>關於民事訴訟上之訴訟權保障，下列敘述，何者正確？
A基於有權利即有救濟之憲法原則，非因犯罪而受損害之人，於刑事訴訟程序附帶提起民事訴訟者，如經刑事庭移送至民事庭，應許原告補繳裁判費，以補正起訴程式之欠缺
B為保障當事人之聽審請求權，交付法庭錄音光碟之聲請，縱已逾越法定期限，亦應准許之
C當事人因重大過失，逾時始行提出攻擊或防禦方法，有礙訴訟之終結者，法院仍應許其提出，以保障聽審請求權
D基於當事人訴訟權之保障，上訴人有律師為訴訟代理人者，如未依規定預納上訴審之裁判費，法院亦應給予補正之機會，不得逕認上訴不合法</t>
  </si>
  <si>
    <t>我需要逐一分析每個選項關於民事訴訟上訴訟權保障的敘述。
A. 關於刑事附帶民事訴訟移送後補繳裁判費的問題：
- 刑事附帶民事訴訟移送至民事庭後，確實需要補繳裁判費
- 這是基於有權利即有救濟的憲法原則，保障當事人的訴訟權
- 法院應給予補正機會，不得因程序欠缺而直接駁回
- 此敘述正確
B. 關於交付法庭錄音光碟聲請逾期的問題：
- 民事訴訟法第242條規定有明確的聲請期限
- 即使是為保障聽審請求權，逾越法定期限的聲請原則上不應准許
- 程序安定性也是重要考量
- 此敘述錯誤
C. 關於當事人因重大過失逾時提出攻擊防禦方法：
- 民事訴訟法第196條規定，當事人因重大過失逾時提出攻擊防禦方法，有礙訴訟終結者，法院得駁回之
- 法院有裁量權，不是「仍應許其提出」
- 此敘述錯誤
D. 關於上訴審裁判費預納的問題：
- 有律師代理的情況下，未預納裁判費仍可能構成上訴不合法
- 訴訟權保障並不意味著可以無限制地給予補正機會
- 程序要求仍需遵守
- 此敘述錯誤
最終答案：A</t>
  </si>
  <si>
    <t>下列何種情形，受訴法院有管轄權？
A甲住臺南市，乙住臺中市，甲、乙共有坐落臺南市之 A 地，甲向乙住所所在之臺灣臺中地方法院起訴，請求分割 A 地
B甲住新竹市，乙住新竹縣，甲所有坐落苗栗縣之A 建物遭乙無權占有，甲向臺灣新竹地方法院（下稱新竹地院）提起所有物返還訴訟，請求乙騰空返還 A 建物，乙已到庭應訴為本案之言詞辯論
C甲住新竹市，乙住桃園市，甲向乙購買坐落桃園市之 A 地，雙方簽訂不動產買賣契約書之書面，契約書載有如因該買賣契約爭議而涉訟，以新竹地院為第一審管轄法院，嗣乙拒絕履行該買賣契約，甲向新竹地院起訴請求乙履行契約移轉 A 地
D甲住新竹市，乙住新竹縣，甲所有坐落苗栗縣之 A 地遭人冒名設定抵押權予乙，甲乃以該抵押權不存在為由，向新竹地院起訴，請求乙塗銷該抵押權登記</t>
  </si>
  <si>
    <t>我需要分析每個選項中法院的管轄權問題。
**A選項分析：**
- 甲、乙共有坐落臺南市之A地，甲向臺中地方法院起訴請求分割
- 根據民事訴訟法第10條，不動產之物權訴訟，由不動產所在地之法院管轄
- A地位於臺南市，應由臺南地方法院管轄，臺中地方法院無管轄權
**B選項分析：**
- 甲所有坐落苗栗縣之A建物遭乙占有，向新竹地院起訴
- 依民訴法第10條，不動產物權訴訟應由不動產所在地法院管轄
- A建物在苗栗縣，應由苗栗地院管轄
- 但乙已到庭應訴為本案之言詞辯論，依民訴法第25條，被告不為管轄錯誤之抗辯而為本案之言詞辯論者，視為合意以受訴法院為管轄法院
**C選項分析：**
- 不動產買賣契約爭議，契約書約定以新竹地院為管轄法院
- 依民訴法第10條，不動產物權訴訟由不動產所在地法院管轄
- A地在桃園市，應由桃園地院管轄
- 民訴法第24條關於合意管轄的規定，但第10條為專屬管轄，當事人不得以合意變更
**D選項分析：**
- 甲請求塗銷坐落苗栗縣A地上的抵押權登記
- 這是不動產物權訴訟，依民訴法第10條應由不動產所在地法院管轄
- A地在苗栗縣，應由苗栗地院管轄，新竹地院無管轄權
**結論：**
只有B選項中，雖然原本新竹地院無管轄權，但因被告乙已到庭應訴為本案之言詞辯論，未提出管轄錯誤抗辯，依法視為合意以受訴法院為管轄法院，因此新竹地院取得管轄權。
最終答案：B</t>
  </si>
  <si>
    <t>甲列乙為被告向行政法院起訴，經行政法院移送到民事法院，民事法院認為無審判權，下列敘述，何者錯誤？
A原則上民事法院應裁定停止訴訟程序，請求最高法院指定有審判權之管轄法院
B甲、乙均具狀或記明筆錄表示合意由民事法院裁判，則民事法院不得裁定停止訴訟程序
C於指定有審判權之管轄法院前，甲和乙應有陳述意見之機會
D民事法院就行政法院移送之訴訟為裁判，上級法院仍可以無審判權為由廢棄裁判</t>
  </si>
  <si>
    <t>我需要分析這個關於法院審判權和管轄權的問題。
首先，讓我理解題目情境：
- 甲向行政法院起訴乙
- 行政法院移送到民事法院
- 民事法院認為自己無審判權
現在分析各選項：
A. 原則上民事法院應裁定停止訴訟程序，請求最高法院指定有審判權之管轄法院
- 這是正確的。當法院認為自己無審判權時，應停止訴訟程序並請求上級法院指定管轄法院。
B. 甲、乙均具狀或記明筆錄表示合意由民事法院裁判，則民事法院不得裁定停止訴訟程序
- 這是正確的。當事人可以合意選定管轄法院，如果雙方都同意由民事法院裁判，法院就有義務審理。
C. 於指定有審判權之管轄法院前，甲和乙應有陳述意見之機會
- 這是正確的。在指定管轄法院前，當事人應有表達意見的機會，這是程序正義的要求。
D. 民事法院就行政法院移送之訴訟為裁判，上級法院仍可以無審判權為由廢棄裁判
- 這個敘述有問題。如果民事法院已經受理並作出裁判，表示它認為自己有審判權，或者當事人已合意由其審理。在這種情況下，上級法院不應再以無審判權為由廢棄裁判，因為審判權問題在受理時就應該解決。
最終答案：D</t>
  </si>
  <si>
    <t>未成年人甲 1、甲 2 共同毆打乙致傷，乙乃列甲 1 之法定代理人丙 1、甲 2 之法定代理人丙 2 為共同
被告，均依民法第 187 條第 1 項規定起訴請求賠償。下列敘述，何者錯誤？
A第一審法院判決乙全部勝訴者，如僅丙 1 提起上訴，有關丙 2 部分之判決即先行確定
B丙 1 為時效完成得拒絕給付之抗辯者，縱丙 2 未援用該抗辯，法院仍得據以駁回乙所提全部之訴
C乙得僅與丙 2 成立訴訟上和解，並續行對於丙 1 部分之訴訟
D乙主張其受有肢體傷害之事實經丙 1 自認者，如丙 2 並未自認，有關丙 2 部分之訴訟，法院不受丙1 之自認所拘束</t>
  </si>
  <si>
    <t>我需要分析這道關於未成年人共同侵權行為及其法定代理人責任的民事訴訟法題目。
首先理解案例背景：
- 未成年人甲1、甲2共同毆打乙致傷
- 乙起訴甲1的法定代理人丙1、甲2的法定代理人丙2
- 依民法第187條第1項（法定代理人責任）請求賠償
- 丙1、丙2為共同被告
現在逐一分析各選項：
**A選項：第一審法院判決乙全部勝訴者，如僅丙1提起上訴，有關丙2部分之判決即先行確定**
- 這涉及共同訴訟的上訴效力問題
- 在普通共同訴訟中，各共同訴訟人可以獨立進行訴訟行為
- 如果僅丙1上訴，丙2部分的判決確實會先行確定
- 此選項正確
**B選項：丙1為時效完成得拒絕給付之抗辯者，縱丙2未援用該抗辯，法院仍得據以駁回乙所提全部之訴**
- 時效完成是抗辯事由，需當事人主張
- 在普通共同訴訟中，各被告的抗辯是獨立的
- 丙1主張時效完成僅影響其自身責任，不能因此駁回對丙2的全部訴訟
- 此選項錯誤
**C選項：乙得僅與丙2成立訴訟上和解，並續行對於丙1部分之訴訟**
- 在普通共同訴訟中，原告可以與部分被告和解
- 和解僅對和解當事人有效，不影響與其他當事人的訴訟
- 此選項正確
**D選項：乙主張其受有肢體傷害之事實經丙1自認者，如丙2並未自認，有關丙2部分之訴訟，法院不受丙1之自認所拘束**
- 自認的效力僅及於自認者
- 在普通共同訴訟中，一共同訴訟人的自認不約束其他共同訴訟人
- 此選項正確
最終答案：B</t>
  </si>
  <si>
    <t>甲為投資客，向乙買受 A 屋後又轉賣予丙，丙嗣後主張 A 屋有漏水情事，起訴請求甲減少價金。甲表示其持有 A 屋時間不到 1 個月，對 A 屋實際上狀況不清楚，應該是乙比較清楚實際上屋況，遂請求法院對乙為訴訟告知。下列敘述，何者正確？
A甲於言詞辯論期日得以言詞為訴訟告知之表示，並由書記官記明筆錄，再將筆錄送達予乙即可
B訴訟告知之目的在使受告知人得準備為訴訟行為，故如甲提出告知書狀時，非由甲逕自送達乙，而應由法院將書狀送達給乙及丙
C乙受訴訟告知後，因有利害關係，故必須參加訴訟，但對於參加於甲或丙之訴訟，有其自由
D告知訴訟後，為確保乙權益，法院應於乙參加前裁定停止訴訟程序</t>
  </si>
  <si>
    <t>我需要分析訴訟告知的相關法律規定。
訴訟告知是民事訴訟法中的重要制度，讓我逐一檢視各選項：
**選項A分析：**
根據民事訴訟法第65條，訴訟告知應以書狀為之，並應載明訴訟告知之理由。不能僅以言詞在法庭上表示即可，必須提出正式的書狀。此選項錯誤。
**選項B分析：**
民事訴訟法第65條第1項規定，當事人聲請訴訟告知時，應提出書狀載明理由。第2項規定，法院認為合法時，應將該書狀送達於應受告知之人及他造當事人。這表示書狀應由法院送達，而非當事人自行送達。此選項正確。
**選項C分析：**
受訴訟告知的人並非「必須」參加訴訟。訴訟告知只是通知其訴訟進行的情況，讓其有機會參加，但參加與否是其自由意志。此選項錯誤。
**選項D分析：**
法院進行訴訟告知後，並不需要等待受告知人參加才能繼續進行訴訟程序。訴訟程序可以照常進行，只是受告知人有參加的機會。此選項錯誤。
根據以上分析，只有選項B正確描述了訴訟告知的程序要求。
最終答案：B</t>
  </si>
  <si>
    <t>同日在 A 公司經營之樂園遊玩，因設備故障受有損害之甲、乙、丙等共 30 人，擬起訴向 A 公司請求損害賠償。關於選定當事人制度，下列敘述，何者錯誤？
A甲、乙、丙等共 30 人得在 30 人中選定甲 1 個人或同時選定甲、乙、丙，為 30 人全體起訴
B訴訟繫屬後，甲、乙、丙等共 30 人選定甲 1 個人為被選定人，則其他 29 人脫離訴訟
C選定乙為被選定人及其更換、增減，均應以文書證之
D選定人不得在文書上載明或以書狀提出於法院限制被選定人丙捨棄、認諾、撤回、和解之權限</t>
  </si>
  <si>
    <t>我需要分析選定當事人制度的相關規定。
選定當事人制度是指多數當事人基於同一法律原因或同類事實均得起訴或被起訴時，可以選定其中一人或數人為全體進行訴訟的制度。
讓我逐一檢視各選項：
A. 甲、乙、丙等共30人得在30人中選定甲1個人或同時選定甲、乙、丙，為30人全體起訴
- 根據民事訴訟法第41條，多數當事人基於同一法律原因或同類事實均得起訴時，得選定其中一人或數人為全體起訴
- 此敘述正確
B. 訴訟繫屬後，甲、乙、丙等共30人選定甲1個人為被選定人，則其他29人脫離訴訟
- 根據民事訴訟法第44條，選定當事人後，其他當事人脫離訴訟
- 此敘述正確
C. 選定乙為被選定人及其更換、增減，均應以文書證之
- 根據民事訴訟法第42條第1項，選定及其更換、增減，均應以文書證之
- 此敘述正確
D. 選定人不得在文書上載明或以書狀提出於法院限制被選定人丙捨棄、認諾、撤回、和解之權限
- 根據民事訴訟法第43條，選定人得於選定書內或以他書狀限制被選定人就訴訟為捨棄、認諾、撤回起訴或和解
- 也就是說，選定人「可以」限制被選定人的這些權限
- 此選項說「不得限制」是錯誤的
最終答案：D</t>
  </si>
  <si>
    <t>關於訴訟標的價額之計算，下列敘述，何者錯誤？
A因撤銷詐害債權涉訟，以債權人主張之債權額為準；但被撤銷法律行為標的之價額低於債權人所主張之債權額時，以該被撤銷之標的價額為準
B債權人代位債務人向第三人提起訴訟者，以債務人與第三人間之權利義務關係為準
C因分割遺產涉訟，以全部遺產於起訴時之總價值為準
D訴訟標的之價額不能核定者，以民事訴訟法所定不得上訴第三審之最高利益額數加十分之一定之</t>
  </si>
  <si>
    <t>我需要逐一分析各選項關於訴訟標的價額計算的規定：
A. 關於撤銷詐害債權的訴訟標的價額：
根據民事訴訟法第77條之1第1項第5款規定，撤銷詐害債權涉訟時，以債權人主張之債權額為準；但被撤銷法律行為標的之價額低於債權人所主張之債權額時，以該被撤銷之標的價額為準。此敘述正確。
B. 關於債權人代位訴訟的標的價額：
根據民事訴訟法第77條之1第1項第6款規定，債權人代位債務人向第三人提起訴訟者，以債務人與第三人間之權利義務關係為準。此敘述正確。
C. 關於分割遺產訴訟的標的價額：
根據民事訴訟法第77條之1第1項第3款規定，因分割遺產涉訟，以起訴人應得部分於起訴時之價額為準，而非以全部遺產之總價值為準。此敘述錯誤。
D. 關於訴訟標的價額無法核定的情況：
根據民事訴訟法第77條之1第3項規定，訴訟標的之價額不能核定者，以不得上訴第三審之最高利益額數加十分之一定之。此敘述正確。
選項C的敘述錯誤，因為分割遺產訴訟的標的價額應以起訴人應得部分為準，而非全部遺產總價值。
最終答案：C</t>
  </si>
  <si>
    <t>關於民事訴訟上法院命合併或分別辯論之職權，下列敘述，何者錯誤？
A甲、乙分別對丙提起之訴訟，經法院命合併辯論者，應依共同訴訟之規定辦理之
B經合併辯論之數宗訴訟，其當事人俱不相同或僅有一造相同者，法院不得合併裁判
C甲合併對乙、丙提起之訴訟，其訴訟標的對於乙、丙必須合一確定者，法院不得命分別辯論
D甲對乙提起預備合併之訴，其先、備位之訴不能同時併存者，法院不得命分別辯論</t>
  </si>
  <si>
    <t>我需要分析民事訴訟法關於合併或分別辦論的相關規定。
讓我逐一檢視各選項：
**選項A：甲、乙分別對丙提起之訴訟，經法院命合併辯論者，應依共同訴訟之規定辦理之**
- 根據民事訴訟法第144條規定，數宗訴訟經法院命合併辯論者，應依共同訴訟之規定辦理
- 此敘述正確
**選項B：經合併辯論之數宗訴訟，其當事人俱不相同或僅有一造相同者，法院不得合併裁判**
- 根據民事訴訟法第145條規定，經合併辯論之數宗訴訟，其當事人俱不相同或僅有一造相同者，法院不得合併裁判
- 此敘述正確
**選項C：甲合併對乙、丙提起之訴訟，其訴訟標的對於乙、丙必須合一確定者，法院不得命分別辯論**
- 根據民事訴訟法第146條規定，共同訴訟人間之訴訟標的必須合一確定者，法院不得命分別辯論
- 此敘述正確
**選項D：甲對乙提起預備合併之訴，其先、備位之訴不能同時併存者，法院不得命分別辯論**
- 預備合併之訴是指先位之訴不成立時，才審理備位之訴
- 由於先、備位之訴具有互斥性，不能同時併存，因此法院不得命分別辯論
- 但是，這個敘述有問題。實際上，預備合併之訴並非因為「不能同時併存」而不得分別辯論，而是基於其訴訟結構的特性
仔細思考選項D，預備合併之訴的特性是先位之訴有理由時就不審備位之訴，但這並不表示法院「不得」命分別辯論。法院仍可依案件情況決定是否分別辯論。
最終答案：D</t>
  </si>
  <si>
    <t>當事人經合法送達，關於其無正當理由而未於期日到場之效力，下列敘述，何者錯誤？
A言詞辯論期日原告到場、被告未到場時，原告得聲請一造辯論判決
B言詞辯論期日原告未到場、被告到場時，如被告拒絕辯論，則視為合意停止訴訟程序
C言詞辯論期日，兩造均未到場時，除別有規定外，視為合意停止訴訟程序
D言詞辯論期日原告未到場時，被告不能聲請一造辯論判決，僅能由法院依職權判定是否宜一造辯論而為判決</t>
  </si>
  <si>
    <t>我需要分析民事訴訟法中關於當事人未到場的法律效力。
讓我逐一檢視各選項：
A. 言詞辯論期日原告到場、被告未到場時，原告得聲請一造辯論判決
- 根據民事訴訟法第386條，原告到場而被告經合法通知無正當理由不到場時，原告確實可以聲請一造辯論判決。此選項正確。
B. 言詞辯論期日原告未到場、被告到場時，如被告拒絕辯論，則視為合意停止訴訟程序
- 根據民事訴訟法第384條，原告未到場時，被告可以拒絕辯論，此時視為合意停止訴訟程序。此選項正確。
C. 言詞辯論期日，兩造均未到場時，除別有規定外，視為合意停止訴訟程序
- 根據民事訴訟法第385條，當事人雙方均不到場時，除別有規定外，視為合意停止訴訟程序。此選項正確。
D. 言詞辯論期日原告未到場時，被告不能聲請一造辯論判決，僅能由法院依職權判定是否宜一造辯論而為判決
- 根據民事訴訟法第384條，原告未到場而被告到場時，被告可以拒絕辯論（此時視為合意停止訴訟程序），或者可以聲請一造辯論判決。因此被告是可以聲請一造辯論判決的，不是僅能由法院依職權判定。此選項錯誤。
最終答案：D</t>
  </si>
  <si>
    <t>關於民事訴訟上之突襲性裁判，下列敘述，何者錯誤？
A原告於言詞辯論期日當庭追加某請求權基礎，此前被告就該請求權基礎未有主張聲明或陳述之機會者，如法院逕諭知辯論終結，並依該請求權基礎判決原告勝訴，應屬突襲性裁判
B當事人主張之事實，究竟該當於發生何項法律關係，乃屬法官依職權所為之法律適用問題，不受當事人主張或陳述之拘束，是法院所認當事人間之法律關係，與當事人所陳述或表明者，縱有不同，逕採為判決之基礎，亦無突襲性裁判可言
C當事人所未提出之事實，係法院於審理過程中知悉其存在者，如法院遽行以之為判決之基礎，即生突襲性裁判
D原告已陳明僅主張甲請求權基礎，沒有要主張乙請求權基礎者，如法院認甲請求權基礎不存在，即行判決原告敗訴，尚非突襲性裁判</t>
  </si>
  <si>
    <t>我需要逐一分析每個選項關於突襲性裁判的敘述是否正確。
突襲性裁判是指法院在當事人未有充分辯論機會的情況下，突然採用新的法律見解或事實作為判決基礎，違反當事人程序保障的情況。
A. 原告當庭追加請求權基礎，被告未有機會就此主張或陳述，法院逕行終結辯論並判決原告勝訴
- 這確實構成突襲性裁判，因為被告未有充分機會就新追加的請求權基礎進行防禦
- 此敘述正確
B. 法官對當事人主張事實的法律適用，不受當事人陳述拘束
- 「法官知法」原則，法院有權依職權適用正確的法律
- 即使法院認定的法律關係與當事人主張不同，只要事實基礎相同，通常不構成突襲性裁判
- 此敘述正確
C. 當事人未提出的事實，法院在審理中知悉後逕行採為判決基礎
- 這確實構成突襲性裁判，因為當事人未有機會就該事實進行辯論
- 違反當事人的程序保障權
- 此敘述正確
D. 原告明確表示僅主張甲請求權基礎，不主張乙請求權基礎，法院認甲不存在而判敗訴
- 法院係基於原告自己主張的甲請求權基礎進行審理
- 原告已有充分機會就甲請求權基礎進行主張立證
- 法院認定甲請求權基礎不存在而判敗訴，屬於正常的審理結果
- 此敘述正確
但是，仔細思考選項B：雖然法官有權依職權適用法律，但如果法院採用的法律見解與當事人主張差距過大，且當事人未有機會就此進行辯論，仍可能構成突襲性裁判。選項B的表述過於絕對化，認為「縱有不同」也「無突襲性裁判可言」，這是錯誤的。
最終答案：B</t>
  </si>
  <si>
    <t>甲機關起訴主張乙於任職期間，借用 A 宿舍，現乙已退休，使用借貸之目的完畢，請求乙返還 A 宿舍。乙則抗辯使用借貸之目的尚未完畢，如法院認其仍應返還宿舍，因其每月之退休金僅新臺幣（下同）2 萬元，生活困難，聲請法院酌給適當履行期間，利其謀得棲身之所。第一審法院審理結果，認為乙應返還 A 宿舍予甲，並定履行期間。關於履行期間部分，下列敘述，何者錯誤？
A就應否給予履行期間，法院應令甲、乙進行辯論
B訴訟中經甲同意，法院得給予乙 1 年之履行期間
C甲、乙未能達成合意，第一審法院審理後發現乙確實生活困難，孤身一人，並無親友，得酌定給予2 年之履行期間
D第一審於民國 111 年 3 月 13 日宣示判決乙應返還宿舍，但履行期間 2 年。甲得提供 150 萬元為乙
擔保後得假執行。該判決於 111 年 3 月 16 日送達乙，於同年 4 月 30 日確定。甲未供擔保聲請假執行，乙之履行期間應自判決確定之日起算</t>
  </si>
  <si>
    <t>我需要分析關於履行期間的相關法律規定。
根據民事訴訟法相關規定，履行期間的給予有以下要點：
A. 關於是否給予履行期間，法院應令當事人進行辯論
- 這是正確的。履行期間涉及當事人權益，法院應給予雙方辯論機會。
B. 訴訟中經甲同意，法院得給予乙1年之履行期間
- 這是正確的。當事人同意的情況下，法院可以給予適當的履行期間。
C. 甲、乙未能達成合意，第一審法院審理後發現乙確實生活困難，孤身一人，並無親友，得酌定給予2年之履行期間
- 這是正確的。法院基於債務人的實際困難情況，可以酌定適當的履行期間。
D. 關於履行期間的起算點
- 根據民事訴訟法第396條規定，給予履行期間之判決，其履行期間應自判決確定時起算。
- 但題目中提到甲得提供150萬元擔保後假執行，這表示判決附有假執行宣告。
- 依法律規定，如果判決附有假執行宣告，履行期間應自判決送達時起算，而非確定時起算。
- 因此D選項說「履行期間應自判決確定之日起算」是錯誤的，應該是自判決送達之日起算。
最終答案：D</t>
  </si>
  <si>
    <t>原告甲列乙為被告，向該管法院起訴，訴之聲明為：乙應給付甲新臺幣（下同）200 萬元。其事實主
張略以：乙於民國 110 年 1 月 10 日向甲購買貨品一批，價金為 200 萬元，乙為支付該價金，乃簽發同額支票交付予甲，經提示後竟遭退票，爰依票據關係，求為判決如訴之聲明等語。經受訴法院向甲闡明，依其聲明及事實上之陳述，尚得主張買賣價金給付請求權。下列敘述，何者正確？
A經闡明後，不問甲有無表明要主張價金給付請求權，依法官知法原則，應就甲之票款給付請求權及買賣價金給付請求權是否有理由均逐一為本案審理，並為本案判決
B經闡明後，如甲表明要合併主張依買賣關係請求乙給付價金時，甲不得請求依選擇合併之方式為本案審理
C經闡明後，甲表明在本件訴訟亦要一併主張依買賣關係請求時，則受訴法院應適用通常訴訟程序為本案審判
D經闡明後，甲表明在本件訴訟亦要一併主張依買賣關係請求，而乙抗辯甲之票款請求已經罹於消滅時效時，甲不得請求受訴法院先就價金債權存否為本案審判</t>
  </si>
  <si>
    <t>我需要分析這道關於民事訴訟程序的題目，特別是關於闡明權、請求權競合及審理程序的問題。
讓我逐一分析各選項：
**A選項分析：**
根據法官知法原則，法官雖然知法，但仍須以當事人的主張為審理範圍。經闡明後，如果甲未表明要主張價金給付請求權，法院不應逕自審理甲未主張的請求權。此選項錯誤。
**B選項分析：**
當事人在同一訴訟中可以主張多個請求權基礎，包括選擇合併。甲在經闡明後，如果要合併主張買賣價金給付請求權，法律並未禁止其請求以選擇合併方式審理。此選項錯誤。
**C選項分析：**
簡易程序的適用標準主要看標的金額，本案標的為200萬元，超過簡易程序的適用範圍（50萬元以下），因此無論甲是否合併主張買賣關係請求權，都應適用通常訴訟程序。但這不是因為合併主張而改變程序，而是因為標的金額本來就應適用通常程序。此選項的因果關係表述有問題。
**D選項分析：**
當甲合併主張票據請求權和買賣價金請求權時，如果乙抗辯票據請求權已罹於消滅時效，甲確實不能要求法院先審理價金債權。因為：
1. 票據債權的消滅時效較短（通常3年）
2. 買賣價金債權的消滅時效較長（15年）
3. 法院應當依法定順序審理，不能依當事人要求改變審理順序
4. 這涉及訴訟經濟原則和程序安定性
此選項正確。
最終答案：D</t>
  </si>
  <si>
    <t>原告甲列乙為被告，向管轄法院起訴請求判決命乙給付新臺幣（下同）200 萬元，主張：丙於某日向
甲借用 200 萬元，由乙為其保證人，未依約定期限償還借款，為此提起本訴訟等語。對此，乙聲明求為判決駁回甲之請求，辯稱：丙對甲不負有借款債務，所以乙無須負保證責任云云。下列敘述，何者錯誤？
A丙經法院許可後，得參加本訴訟之和解
B丙於參加本訴訟之和解後，得與甲、乙一同提出書狀向本訴訟之受訴法院表明在甲請求金額之 150
萬元以內，三人均願意照法院所定方案來解決紛爭
C在本訴訟之和解程序上，甲與丙同意由丙償還系爭借款 200 萬元經記明和解筆錄後，甲得據此為執行名義
D法院將和解方案送達於聲請定和解方案之丙時，視為和解成立，與確定判決有同一之效力，此後在甲訴請丙償還系爭借款債務（主債務）之後訴訟，該 2 人均不得再爭執該主債務存否</t>
  </si>
  <si>
    <t>我需要分析這道關於民事訴訟法中和解程序的題目。
題目背景：
- 甲起訴乙請求200萬元
- 甲主張丙向其借款200萬元，乙為保證人
- 乙抗辯丙對甲不負借款債務，故無須負保證責任
現在分析各選項：
**選項A：丙經法院許可後，得參加本訴訟之和解**
- 根據民事訴訟法第377條，第三人經法院許可得參加和解
- 丙作為主債務人，與本訴訟有利害關係，可以參加和解
- 此選項正確
**選項B：丙於參加本訴訟之和解後，得與甲、乙一同提出書狀向受訴法院表明在150萬元以內，三人願意照法院所定方案解決紛爭**
- 這是關於聲請法院定和解方案的規定
- 根據民事訴訟法第380條，當事人得聲請法院定和解方案
- 參加和解的第三人亦得為此聲請
- 此選項正確
**選項C：在和解程序上，甲與丙同意由丙償還200萬元經記明和解筆錄後，甲得據此為執行名義**
- 根據民事訴訟法第380條之1，和解筆錄與確定判決有同一效力
- 和解筆錄可作為執行名義
- 此選項正確
**選項D：法院將和解方案送達於聲請定和解方案之丙時，視為和解成立，與確定判決有同一效力，此後在甲訴請丙償還系爭借款債務之後訴訟，該2人均不得再爭執該主債務存否**
- 根據民事訴訟法第380條，法院定和解方案須送達於「他造當事人」
- 但丙是聲請人，不是「他造當事人」
- 應該是送達於甲、乙等他造當事人時才視為和解成立
- 此選項對於送達對象的描述有誤
最終答案：D</t>
  </si>
  <si>
    <t>關於判決基礎資料之蒐集，得否將當事人本人作為證據方法加以調查，下列敘述，何者錯誤？
A在受訴法院認為當事人本人所親身經歷之事實可資以推定應證事實存否時，法院得命該當事人本人到庭為陳述，無須先經他造當事人之同意
B法院為了蒐集證據資料以形成心證認為有需通知某一造當事人本人在言詞辯論期日到庭陳述時，如該本人不從法院之命而無正當理由不到場，法院於必要時，尚得命將該本人拘提到庭
C受訴法院認為當事人本人所親身經歷之事實可資以推定應證事實存否，乃命該本人到庭，此時如受訊問事項涉及其職務上或業務上應遵守秘密義務者，該本人得拒絕陳述
D法院為了蒐集證據資料以形成心證認為有需通知某一造當事人本人在言詞辯論期日到庭陳述時，如該本人到庭而拒不陳述，經法院闡明後亦不說明具體之理由，則法院得予以審酌並依自由心證認定應證事實之存否</t>
  </si>
  <si>
    <t>我需要分析關於民事訴訟法中當事人本人作為證據方法的相關規定。
讓我逐一檢視各選項：
A. 關於當事人本人到庭陳述：
- 根據民事訴訟法第279條，法院認為當事人本人所親身經歷之事實可資推定應證事實存否時，得命該當事人本人到庭陳述
- 此項命令無須經他造當事人同意，法院可依職權為之
- 此敘述正確
B. 關於拘提：
- 民事訴訟法第280條規定，當事人本人經合法通知無正當理由不到場時，法院得命拘提
- 但拘提僅限於「必要時」，且實務上較少使用此強制手段
- 此敘述基本正確
C. 關於拒絕陳述權：
- 民事訴訟法第281條規定當事人本人得拒絕陳述的情形
- 包括：1)陳述有使自己或特定關係人受刑事訴追或處罰之虞者 2)陳述有違反保護他人秘密之法律規定者 3)陳述涉及職務上或業務上應守秘密之事項者
- 此敘述正確
D. 關於拒不陳述的效果：
- 當事人本人到庭後如無正當理由拒絕陳述，法院應先闡明拒絕陳述可能產生的不利後果
- 如經闡明後仍拒不陳述且不說明具體理由，法院得依自由心證認定應證事實
- 此敘述正確
經過分析，選項B有問題。雖然法條確實規定可以拘提，但「於必要時」的要件在實務上解釋較為嚴格，且拘提當事人本人的情況極為罕見。更重要的是，民事訴訟與刑事訴訟不同，對當事人的強制處分應更為謹慎。
最終答案：B</t>
  </si>
  <si>
    <t>下列何者，不符合民事訴訟法規定之證據調查方法？
A囑託臺灣證券交易所調查被告在集中交易市場之證券交易明細
B囑託他法院詢問住在當地之證人
C前往法院轄區外勘驗房屋狀態、利用狀況，並囑託內政部國土測繪中心測量該房屋坐落位置及面積
D囑託臺北市結構工程工業技師公會鑑定房屋結構安全，並命該公會指派之主辦鑑定技師在結文具結後，作成鑑定報告送交法院</t>
  </si>
  <si>
    <t>我需要分析各選項是否符合民事訴訟法規定的證據調查方法。
讓我逐一檢視各選項：
**A選項：囑託臺灣證券交易所調查被告在集中交易市場之證券交易明細**
- 民事訴訟法第343條規定，法院得囑託機關、團體或具有特別知識經驗之人調查事實
- 證券交易所屬於機關團體，可以囑託調查相關交易明細
- 此為合法的證據調查方法
**B選項：囑託他法院詢問住在當地之證人**
- 民事訴訟法第319條規定，證人之詢問，得囑託受詢問人住所地之法院行之
- 這是法定的囑託詢問證人方式
- 此為合法的證據調查方法
**C選項：前往法院轄區外勘驗房屋狀態、利用狀況，並囑託內政部國土測繪中心測量該房屋坐落位置及面積**
- 民事訴訟法第367條規定，勘驗得在法院外為之
- 可以囑託具有特別知識經驗之機關進行測量
- 此為合法的證據調查方法
**D選項：囑託臺北市結構工程工業技師公會鑑定房屋結構安全，並命該公會指派之主辦鑑定技師在結文具結後，作成鑑定報告送交法院**
- 民事訴訟法第325條規定，鑑定人應具結陳述意見
- 但第326條規定，鑑定人為機關、團體時，無庸具結
- 此選項要求公會指派的技師具結，但實際上應該是公會作為機關團體進行鑑定，無庸具結
- 這個程序安排不符合法律規定
分析後發現，D選項的程序安排有誤，不符合民事訴訟法的規定。
最終答案：D</t>
  </si>
  <si>
    <t>關於法院進行之調解，下列敘述，何者錯誤？
A當事人成立之調解，與確定判決具有相同之效力
B移付調解限於第一審程序，第二審程序不得為之
C起訴前之調解成立後，當事人得提起宣告調解無效或撤銷調解之訴
D當事人合意起訴前應先行調解者，一方逕行起訴，經他方為本案之言詞辯論後，不得再抗辯調解先行</t>
  </si>
  <si>
    <t>我需要逐一分析各選項關於法院調解的規定：
A. 當事人成立之調解，與確定判決具有相同之效力
- 根據民事訴訟法第416條第1項規定，調解成立者，與確定判決有同一效力
- 此敘述正確
B. 移付調解限於第一審程序，第二審程序不得為之
- 根據民事訴訟法第406條規定，法院得依職權或聲請移付調解
- 第二審程序中，法院仍得依職權移付調解，並無限制只能在第一審為之
- 此敘述錯誤
C. 起訴前之調解成立後，當事人得提起宣告調解無效或撤銷調解之訴
- 根據民事訴訟法第420條規定，對於調解成立後，當事人得提起宣告調解無效或撤銷調解之訴
- 此規定適用於起訴前調解
- 此敘述正確
D. 當事人合意起訴前應先行調解者，一方逕行起訴，經他方為本案之言詞辯論後，不得再抗辯調解先行
- 根據民事訴訟法第403條第2項規定，當事人合意起訴前應先行調解，一方逕行起訴時，他方為本案之言詞辯論者，視為同意撤回調解先行之合意
- 此敘述正確
選項B錯誤，因為移付調解並非限於第一審程序，第二審程序中法院仍得為之。
最終答案：B</t>
  </si>
  <si>
    <t>關於簡易訴訟程序與通常訴訟程序之轉換，下列敘述，何者錯誤？
A甲訴請乙返還借款新臺幣（下同）40 萬元，嗣於訴訟中擴張為 60 萬元，除甲、乙合意繼續適用簡易訴訟程序外，應由簡易庭法官裁定改用通常訴訟程序並繼續審理
B甲訴請乙返還借款 40 萬元，嗣於訴訟中擴張為 60 萬元，如乙逕為本案言詞辯論，應視為已有適用簡易訴訟程序之合意，並繼續適用簡易訴訟程序審理
C甲訴請乙返還借款 60 萬元，嗣於訴訟中減縮為 40 萬元，應由普通庭法官裁定改用簡易訴訟程序並繼續審理
D甲訴請乙返還借款 60 萬元，嗣於訴訟中減縮為 40 萬元，然法院仍繼續適用通常訴訟程序審理並判決，經乙向高等法院提起上訴，高等法院應適用通常訴訟事件第二審程序審理</t>
  </si>
  <si>
    <t>我需要分析簡易訴訟程序與通常訴訟程序之間的轉換規則。
根據民事訴訟法相關規定：
**簡易訴訟程序適用標準：**
- 財產權爭議，其標的金額或價額在新台幣50萬元以下者
**各選項分析：**
**A選項：** 甲訴請40萬元，後擴張為60萬元
- 原本符合簡易訴訟程序（40萬≤50萬）
- 擴張後超過50萬元標準
- 除當事人合意外，應改用通常訴訟程序
- 此敘述正確
**B選項：** 同A情況，但乙逕為本案言詞辯論
- 當乙未聲明異議且進行本案辯論時
- 可視為當事人有繼續適用簡易訴訟程序之默示合意
- 此敘述正確
**C選項：** 甲訴請60萬元，後減縮為40萬元
- 原本應適用通常訴訟程序（60萬&gt;50萬）
- 減縮後符合簡易訴訟程序標準（40萬≤50萬）
- 但依法院實務，一旦以通常訴訟程序起訴，縱使後來減縮訴訟標的，原則上不會改用簡易訴訟程序
- 此敘述錯誤
**D選項：** 同C情況，但繼續用通常程序審理
- 既然以通常訴訟程序審理並判決
- 上訴時當然適用通常訴訟事件第二審程序
- 此敘述正確
最終答案：C</t>
  </si>
  <si>
    <t>關於小額訴訟之審理程序，下列敘述，何者錯誤？
A法院認為適用小額程序不適當，得依職權以裁定改用簡易程序，並由原法官繼續審理
B當事人均不得為適用小額程序而為一部請求
C調查證據所需時間、費用與當事人請求顯不相當時，法院得不調查證據，審酌一切情況，認定事實，為公平之裁判
D當事人為訴之變更、追加或提起反訴，致請求給付超過新臺幣 10 萬元，除兩造合意繼續適用小額程序並經法院認為適當外，不得為之</t>
  </si>
  <si>
    <t>我需要逐一分析各選項關於小額訴訟審理程序的敘述。
A. 法院認為適用小額程序不適當，得依職權以裁定改用簡易程序，並由原法官繼續審理
- 根據民事訴訟法第426條之1，法院認為適用小額程序顯無實益或不適當時，得依職權以裁定改用簡易程序
- 且原法官得繼續審理此案
- 此敘述正確
B. 當事人均不得為適用小額程序而為一部請求
- 根據民事訴訟法第426條，當事人不得僅為適用小額程序而為一部請求
- 這是為了防止當事人故意將請求金額壓低以適用小額程序
- 此敘述正確
C. 調查證據所需時間、費用與當事人請求顯不相當時，法院得不調查證據，審酌一切情況，認定事實，為公平之裁判
- 根據民事訴訟法第426條之2第2項，法院認為調查證據所需時間、費用與當事人請求顯不相當時，得不調查該證據
- 法院得審酌一切情況，認定事實，為公平之裁判
- 此敘述正確
D. 當事人為訴之變更、追加或提起反訴，致請求給付超過新臺幣10萬元，除兩造合意繼續適用小額程序並經法院認為適當外，不得為之
- 根據民事訴訟法第426條之3，當事人為訴之變更、追加或提起反訴，如致請求給付超過新臺幣50萬元（非10萬元），則不得為之
- 除非兩造合意繼續適用小額程序並經法院認為適當
- 此敘述錯誤，金額應為50萬元，非10萬元
最終答案：D</t>
  </si>
  <si>
    <t>甲以其他全部共有人乙、丙、丁為被告，起訴請求分割共有土地，經一審法院判決後，乙對一審判決聲明不服，合法提起上訴。下列敘述，何者正確？
A若丙、丁對一審判決並未聲明不服，乙上訴效力即不及於丙、丁 2 人
B乙於二審法院審理中，向法院具狀撤回上訴，無待通知其他當事人，即生撤回上訴之效力
C丙於二審法院審理中，將其應有部分移轉予戊，法院應依聲請或依職權命戊承受訴訟
D訴外人己主張丁之應有部分實為其借名登記，己已取得確定判決命丁返還該借名登記之應有部分，惟尚未依確定判決辦理登記，己可聲請參加訴訟</t>
  </si>
  <si>
    <t>我需要分析這道關於共有物分割訴訟的程序法問題。
讓我逐一檢視各選項：
**A選項：若丙、丁對一審判決並未聲明不服，乙上訴效力即不及於丙、丁2人**
在共有物分割訴訟中，這屬於固有必要共同訴訟，因為共有物分割的效果必須對全體共有人發生效力。根據民事訴訟法第56條第1項，固有必要共同訴訟中，其中一人的上訴效力及於其他當事人。因此，即使丙、丁未上訴，乙的上訴效力仍會及於丙、丁。此選項錯誤。
**B選項：乙於二審法院審理中，向法院具狀撤回上訴，無待通知其他當事人，即生撤回上訴之效力**
在固有必要共同訴訟中，根據民事訴訟法第56條規定，訴訟行為必須合一確定。撤回上訴屬於重要的訴訟行為，必須經其他當事人同意或至少通知其他當事人。此選項錯誤。
**C選項：丙於二審法院審理中，將其應有部分移轉予戊，法院應依聲請或依職權命戊承受訴訟**
當共有人在訴訟中移轉其應有部分時，新取得應有部分的人成為新的共有人，應承受原共有人的訴訟地位。根據民事訴訟法第169條以下關於訴訟承受的規定，法院應依聲請或依職權命戊承受訴訟。此選項正確。
**D選項：己主張丁之應有部分實為其借名登記，己已取得確定判決命丁返還該借名登記之應有部分，惟尚未依確定判決辦理登記，己可聲請參加訴訟**
雖然己有確定判決，但在尚未辦理登記前，己在法律上仍非登記名義人，不具備共有人資格。參加訴訟需要法律上利害關係，但此時己尚未成為法律上的共有人。此選項錯誤。
最終答案：C</t>
  </si>
  <si>
    <t>甲主張乙侵害其名譽權，依民法第 184 條第 1 項前段、第 195 條第 1 項規定，起訴請求乙賠償非財產
上損害新臺幣 180 萬元。經第一審法院判決甲全部敗訴，甲提起第二審上訴，仍遭第二審法院駁回上訴。下列敘述，何者正確？
A甲所委任之律師，以第二審判決有不備理由之違法，提起第三審上訴，不必於上訴理由狀中具體敘述為從事法之續造，確保裁判之一致性或其他所涉及之法律見解具有原則上重要性之理由
B甲就第二審判決，委任律師提起第三審上訴，不論上訴理由為何，均毋庸經第三審法院許可
C甲委任律師為訴訟代理人提起第三審上訴，如被上訴人乙未委任律師為訴訟代理人，法院應速命其補正
D甲不得提起第三審上訴</t>
  </si>
  <si>
    <t>我需要分析這個關於民事訴訟法第三審上訴的問題。
首先，讓我確認案件的基本情況：
- 甲主張乙侵害名譽權，請求賠償非財產上損害180萬元
- 第一審敗訴，第二審上訴被駁回
- 現在考慮第三審上訴的問題
根據民事訴訟法的規定，我需要分析各選項：
A. 關於上訴理由狀的具體敘述要求：
根據民事訴訟法第468條之1，第三審上訴必須具體敘述為從事法之續造、確保裁判之一致性或其他所涉及之法律見解具有原則上重要性之理由。即使是主張不備理由之違法，仍需要具體敘述上述理由。此選項錯誤。
B. 關於第三審上訴是否需要許可：
根據民事訴訟法第466條之1，財產權上訴，其上訴利益超過新台幣150萬元者，得上訴於第三審法院。本案請求180萬元，超過150萬元門檻，屬於當然上訴事件，不需要第三審法院許可。此選項正確。
C. 關於訴訟代理人的要求：
根據民事訴訟法第466條之2，第三審程序中，當事人應委任律師為訴訟代理人。但如果被上訴人未委任律師，法院不會命其補正，而是會依職權通知其應委任律師。此選項的表述不正確。
D. 關於是否得提起第三審上訴：
如前所述，本案請求金額180萬元超過150萬元門檻，甲得提起第三審上訴。此選項錯誤。
最終答案：B</t>
  </si>
  <si>
    <t>原告甲起訴請求判決命被告乙返還借款新臺幣（下同）900 萬元，主張：乙向甲借款 900 萬元，於民
國 113 年 6 月 6 日簽發面額 1,000 萬元、到期日為同年 10 月 6 日之本票一紙交予甲作為清償方法，屆期經提示未獲兌現，為此請求乙返還借款等語。第一審經本案審理後判決駁回原告之訴，甲上訴後，第二審改判命乙償還借款 1,000 萬元，乙上訴於第三審。下列敘述，何者正確？
A第二審法院為訴外裁判，屬違背法令，第三審法院應將第二審判決廢棄，全部發回更審
B第三審法院發回更審時，指出乙有無向甲借款 900 萬元之事實尚待查明，第二審更審法院須受該發回意旨之拘束，僅得調查該事實
C第二審判決命乙給付超過甲請求金額 100 萬元之部分，既為訴外裁判，當然無效，乙不須上訴，第三審法院亦不須將該部分廢棄
D乙在事實審始終否認借款之事實，第二審法院僅以乙有簽發本票之事實為憑，別無其他佐證，即認定兩造間因訂立消費借貸契約而有借貸關係，第三審法院得以第二審法院之事實認定違背經驗法則及證據法則為由，廢棄原判決</t>
  </si>
  <si>
    <t>我需要分析這個關於民事訴訟的題目，涉及上訴審的審理範圍和程序問題。
讓我逐一檢視各選項：
**選項A：第二審為訴外裁判的處理**
- 原告請求900萬元，第二審判決1,000萬元
- 超過請求範圍的100萬元確實構成訴外裁判
- 但訴外裁判屬程序違法，第三審應廢棄違法部分，不是全部發回
- 此選項不正確
**選項B：發回意旨的拘束力**
- 第三審發回時如有具體指示，下級法院確實受拘束
- 但通常不會限制只能調查特定事實，法院仍有調查權限
- 此選項過於絕對，不正確
**選項C：訴外裁判的效力**
- 訴外裁判並非當然無效，而是程序違法
- 仍需透過上訴程序救濟，不會自動消失
- 第三審仍需處理該違法部分
- 此選項不正確
**選項D：事實認定的審查**
- 乙始終否認借款事實，這是重要的事實爭點
- 第二審僅以簽發本票為憑，缺乏其他佐證就認定借貸關係
- 這確實可能違背經驗法則（僅憑本票無法推斷必然有借貸關係）
- 也可能違背證據法則（證據不足以支持認定）
- 第三審作為法律審，可以違背經驗法則及證據法則為由廢棄
選項D正確指出了第二審在事實認定上的問題，符合第三審法律審的審查範圍。
最終答案：D</t>
  </si>
  <si>
    <t>關於簡易訴訟程序之第二審判決提起第三審上訴者，下列敘述，何者錯誤？
A當事人於判決送達後提起第三審上訴，但未同時表明上訴理由者，法院應命其補正之
B當事人提起第三審上訴，惟該事件所涉之法律見解如不具有原則上重要性者，原法院應駁回其上訴
C若其上訴利益額已逾上訴第三審之上訴利益額者，當事人應以其適用法規顯有錯誤為理由，向最高法院提起上訴
D當事人提起第三審上訴時，應經原裁判法院之許可</t>
  </si>
  <si>
    <t>我需要分析簡易訴訟程序第二審判決提起第三審上訴的相關規定。
讓我逐一檢視各選項：
A. 當事人於判決送達後提起第三審上訴，但未同時表明上訴理由者，法院應命其補正之
- 根據民事訴訟法第436條之32規定，提起第三審上訴時應表明上訴理由
- 若未表明上訴理由，法院應命其補正
- 此敘述正確
B. 當事人提起第三審上訴，惟該事件所涉之法律見解如不具有原則上重要性者，原法院應駁回其上訴
- 根據民事訴訟法第436條之32規定，若所涉及之法律見解不具有原則上重要性，原法院應駁回其上訴
- 此敘述正確
C. 若其上訴利益額已逾上訴第三審之上訴利益額者，當事人應以其適用法規顯有錯誤為理由，向最高法院提起上訴
- 簡易訴訟程序的上訴有特殊規定
- 即使上訴利益額超過第三審上訴利益額，仍應受簡易訴訟程序第三審上訴的限制
- 不能直接以適用法規顯有錯誤為理由向最高法院提起上訴
- 此敘述錯誤
D. 當事人提起第三審上訴時，應經原裁判法院之許可
- 根據民事訴訟法第436條之32規定，簡易訴訟程序第二審判決提起第三審上訴，須經原裁判法院許可
- 此敘述正確
最終答案：C</t>
  </si>
  <si>
    <t>甲向臺灣臺北地方法院（下稱臺北地院）起訴請求判命乙應返還借款新臺幣 100 萬元及其法定遲延利息，法院適用通常訴訟程序審理之結果，認為甲之請求無理由，乃判決駁回原告甲之訴，甲對該判決不服提起上訴。關於第二審上訴，下列敘述，何者正確？
A甲所提上訴，其管轄法院仍為臺北地院，並非臺灣高等法院，惟臺北地院之第二審審判須以合議為之，不得由獨任法官審判
B甲逾法定上訴期間所為之上訴，臺北地院不得以上訴不合法為由裁定駁回上訴
C甲未於上訴狀內表明上訴理由，為上訴不合法，臺北地院應定期命提出，如逾期未補正者，第二審法院應以裁定駁回上訴
D甲上訴未繳納上訴裁判費，若臺北地院曾定期命其補正而未補正，第二審法院得不再命補正，逕予裁定駁回上訴</t>
  </si>
  <si>
    <t>我需要分析這道關於民事訴訟法第二審上訴程序的題目。
首先，讓我確認基本事實：
- 甲向臺北地院起訴請求乙返還借款100萬元
- 臺北地院判決駁回甲的訴訟
- 甲對判決不服提起上訴
現在分析各選項：
**選項A：甲所提上訴，其管轄法院仍為臺北地院，並非臺灣高等法院，惟臺北地院之第二審審判須以合議為之，不得由獨任法官審判**
這個說法錯誤。根據民事訴訟法，對地方法院第一審判決的上訴，應向該管高等法院提起，不是向原審法院提起。甲應向臺灣高等法院提起上訴，而非臺北地院。
**選項B：甲逾法定上訴期間所為之上訴，臺北地院不得以上訴不合法為由裁定駁回上訴**
這個說法錯誤。逾期上訴是上訴不合法的事由，法院應裁定駁回。
**選項C：甲未於上訴狀內表明上訴理由，為上訴不合法，臺北地院應定期命提出，如逾期未補正者，第二審法院應以裁定駁回上訴**
根據民事訴訟法第450條，上訴狀應記載上訴理由。但上訴理由可以在提起上訴後補充。如果上訴狀未記載上訴理由，法院應定期命補正，逾期未補正則裁定駁回上訴。這個說法正確。
**選項D：甲上訴未繳納上訴裁判費，若臺北地院曾定期命其補正而未補正，第二審法院得不再命補正，逕予裁定駁回上訴**
未繳納裁判費確實是程序瑕疵，但通常法院會給予補正機會。這個選項的表述有問題，因為上訴是向第二審法院提起的。
經過分析，選項C最符合民事訴訟法的規定。
最終答案：C</t>
  </si>
  <si>
    <t>關於再審訴訟之裁判，下列敘述，何者錯誤？
A再審原告提起再審之訴已逾 30 日之不變期間者，法院應以再審之訴不合法，以裁定駁回之
B法院認再審之訴合法，但無再審理由者，應以判決駁回再審之訴
C法院認有再審理由者，應為開始再審之裁定，待裁定確定後，始依其審級之程序更為本案審理
D法院認再審之訴雖有再審理由，但原確定判決為正當者，仍應以判決駁回再審之訴</t>
  </si>
  <si>
    <t>我需要逐一檢視關於再審訴訟裁判的各個選項。
A. 再審原告提起再審之訴已逾30日之不變期間者，法院應以再審之訴不合法，以裁定駁回之
- 根據民事訴訟法第500條，再審之訴應於30日不變期間內提起
- 逾期提起者，法院應認定程序不合法，以裁定駁回
- 此敘述正確
B. 法院認再審之訴合法，但無再審理由者，應以判決駁回再審之訴
- 當再審之訴在程序上合法，但實體上欠缺再審事由時
- 法院應進行實體審理，以判決駁回再審之訴
- 此敘述正確
C. 法院認有再審理由者，應為開始再審之裁定，待裁定確定後，始依其審級之程序更為本案審理
- 根據民事訴訟法第508條，法院認有再審理由時，應為開始再審之裁定
- 但此裁定無須等待確定，可立即進行本案審理
- 法條並未要求「待裁定確定後」才能開始審理
- 此敘述錯誤
D. 法院認再審之訴雖有再審理由，但原確定判決為正當者，仍應以判決駁回再審之訴
- 即使具備再審事由，但經審理後發現原判決結論正確時
- 法院仍應駁回再審之訴
- 此敘述正確
選項C關於開始再審裁定後的程序描述有誤，實務上開始再審裁定作成後即可立即進行審理，無須等待裁定確定。
最終答案：C</t>
  </si>
  <si>
    <t>甲持有付款人為乙銀行之系爭支票 1 張，因故不慎遺失，經辦理票據掛失止付後，擬向法院聲請公示催告及除權判決。下列敘述，何者錯誤？
A法院依書面審理，審查聲請人所提出之事證，如認符合法律規定，即得以除權判決宣告系爭支票無效
B甲得於公示催告裁定所定申報權利之期間已滿後 3 個月內，聲請除權判決
C甲具狀向法院聲請公示催告後，法院應就該聲請為裁定；法院准許聲請者，應為公示催告
D應由證券所載履行地之法院，即付款人乙銀行所在地之法院管轄</t>
  </si>
  <si>
    <t>我需要分析票據遺失後公示催告及除權判決的相關法律規定。
讓我逐一檢視各選項：
**A選項：法院依書面審理，審查聲請人所提出之事證，如認符合法律規定，即得以除權判決宣告系爭支票無效**
- 根據民事訴訟法第546條，除權判決確實是基於書面審理
- 法院審查聲請人提出的事證後，如符合規定即可作成除權判決宣告票據無效
- 此敘述正確
**B選項：甲得於公示催告裁定所定申報權利之期間已滿後3個月內，聲請除權判決**
- 根據民事訴訟法第544條，聲請人應於公示催告期間屆滿後1個月內聲請除權判決
- 選項說的是「3個月內」，這是錯誤的
- 正確期間應為1個月內
**C選項：甲具狀向法院聲請公示催告後，法院應就該聲請為裁定；法院准許聲請者，應為公示催告**
- 根據民事訴訟法第540條，法院應就公示催告聲請為裁定
- 准許時應為公示催告裁定
- 此敘述正確
**D選項：應由證券所載履行地之法院，即付款人乙銀行所在地之法院管轄**
- 根據民事訴訟法第539條，公示催告事件由證券所載履行地之法院管轄
- 支票的履行地即為付款人(銀行)所在地
- 此敘述正確
**結論：**
B選項關於聲請除權判決的期間規定錯誤，正確應為1個月內，而非3個月內。
最終答案：B</t>
  </si>
  <si>
    <t>甲列乙為被告，提起給付新臺幣 200 萬元之訴訟，第一審法院准許甲之假扣押聲請，乙不服提起抗告。關於抗告法院所為之裁定及後續之程序，下列敘述，何者錯誤？
A抗告法院認乙之抗告有理由，廢棄原裁定而自為裁定，若非適用法規顯有錯誤，甲不得再為抗告
B抗告法院認乙之抗告無理由，而為駁回之裁定，若非適用法規顯有錯誤，乙不得再為抗告
C無論抗告法院認乙之抗告有無理由而為裁定，抗告權人欲再為抗告而未委任律師為訴訟代理人者，抗告不因此而不合法
D抗告法院認乙之抗告不合法而駁回者，乙不得再為抗告，但得提出異議</t>
  </si>
  <si>
    <t>我需要分析關於假扣押抗告程序的相關法律規定。
首先，讓我理解題目情況：
- 甲對乙提起200萬元給付之訴
- 第一審法院准許甲的假扣押聲請
- 乙不服提起抗告
現在分析各選項：
**選項A：抗告法院認乙之抗告有理由，廢棄原裁定而自為裁定，若非適用法規顯有錯誤，甲不得再為抗告**
根據民事訴訟法第486條規定，對於抗告法院的裁定，原則上不得再抗告，除非適用法規顯有錯誤。此敘述正確。
**選項B：抗告法院認乙之抗告無理由，而為駁回之裁定，若非適用法規顯有錯誤，乙不得再為抗告**
同樣適用民事訴訟法第486條規定，對抗告法院駁回抗告的裁定，除非適用法規顯有錯誤，否則不得再抗告。此敘述正確。
**選項C：無論抗告法院認乙之抗告有無理由而為裁定，抗告權人欲再為抗告而未委任律師為訴訟代理人者，抗告不因此而不合法**
根據民事訴訟法第436條之1規定，向最高法院提起第三審上訴或抗告，應委任律師為訴訟代理人。但假扣押事件的再抗告是向高等法院提起，並非向最高法院，因此不需強制委任律師。此敘述正確。
**選項D：抗告法院認乙之抗告不合法而駁回者，乙不得再為抗告，但得提出異議**
根據民事訴訟法相關規定，對於抗告法院認定抗告不合法而駁回的裁定，當事人仍可在符合法定要件下提起再抗告，並非完全不得再抗告。此選項說「不得再為抗告」是錯誤的。
最終答案：D</t>
  </si>
  <si>
    <t>甲男與前妻育有一子丙，後甲與乙女未婚生下一子丁，甲拒不認領丁，乙遂以甲為被告提起認領子女之訴（下稱 A 訴訟），並基於不當得利返還請求權合併請求甲返還乙過去支出之子女扶養費（下稱 B訴訟）。下列敘述，何者正確？
A如乙於判決確定前死亡，丁得於知悉乙死亡時起 10 日內聲明承受 A 訴訟，B 訴訟則視為終結
B如甲於判決確定前死亡，其繼承人丙得承受 A 訴訟與 B 訴訟
C甲與乙得就 A 訴訟與B 訴訟成立訴訟上和解
D如甲就 A 訴訟與 B 訴訟之訴訟標的為認諾，為求訴訟經濟，法院應為甲敗訴之本案判決</t>
  </si>
  <si>
    <t>我需要分析認領子女之訴與不當得利返還請求的訴訟承受問題。
首先分析各訴訟的性質：
- A訴訟（認領子女之訴）：屬於身分關係訴訟，具有專屬性
- B訴訟（不當得利返還請求）：屬於財產關係訴訟
接下來逐一檢視各選項：
**選項A：乙於判決確定前死亡的情形**
- A訴訟：認領子女之訴屬於身分關係訴訟，依民事訴訟法第170條，當事人死亡時，關於身分關係的訴訟原則上不得承受，但認領子女之訴例外允許子女承受（第171條）。丁可以承受。
- B訴訟：財產關係訴訟，依第168條規定應由繼承人承受，不會視為終結。
- 此選項錯誤。
**選項B：甲於判決確定前死亡的情形**
- A訴訟：認領子女之訴中，被告死亡時，其繼承人得承受訴訟
- B訴訟：財產關係訴訟，繼承人當然得承受
- 此選項正確。
**選項C：訴訟上和解的可能性**
- A訴訟：認領子女涉及身分關係，不得以和解方式解決
- B訴訟：財產關係可以和解
- 因A訴訟不得和解，此選項錯誤。
**選項D：認諾的效力**
- 當事人對訴訟標的為認諾時，依民事訴訟法第384條，法院應依認諾為判決
- 但認領子女之訴涉及身分關係，法院仍需實質審查，不能僅因認諾就判決
- 此選項錯誤。
最終答案：B</t>
  </si>
  <si>
    <t>關於家事非訟事件之定性，下列敘述，何者錯誤？
A父母之一方，依民法第 1090 條規定，請求法院宣告停止他方對於未成年子女之權利者，其事件為家事非訟事件
B養父母、養子女之一方，依民法第 1081 條規定，請求法院宣告終止雙方之收養關係者，其事件為家事非訟事件
C子女之一之友人，依民法第 179 條規定，請求其他子女返還其代墊該子女之父母日常生活費用者，其事件為家事非訟事件
D家庭暴力之受害人，依家庭暴力防治法相關規定，請求法院對於家庭暴力之加害人核發通常保護令者，其事件為家事非訟事件</t>
  </si>
  <si>
    <t>我需要分析各選項中的事件是否屬於家事非訟事件。
家事非訟事件是指不具有爭訟性質，主要由法院依職權調查並作成裁定的家事事件。
讓我逐一分析：
A. 依民法第1090條請求法院宣告停止他方對未成年子女之權利
- 這是關於親權行使的事件
- 屬於家事事件法規定的家事非訟事件
- 此選項正確
B. 依民法第1081條請求法院宣告終止收養關係
- 這是關於收養關係終止的事件
- 屬於家事事件法規定的家事非訟事件
- 此選項正確
C. 依民法第179條請求返還代墊的日常生活費用
- 民法第179條是關於無因管理的返還請求
- 這是一般的債權債務關係爭議
- 雖然當事人可能有家庭關係，但此請求本質上是財產上的給付請求
- 這屬於一般民事訴訟事件，不是家事非訟事件
- 此選項錯誤
D. 依家庭暴力防治法請求核發通常保護令
- 這是家庭暴力防治法規定的保護令聲請
- 屬於家事非訟事件
- 此選項正確
選項C錯誤，因為無因管理的返還請求屬於一般民事爭議，不是家事非訟事件。
最終答案：C</t>
  </si>
  <si>
    <t>關於家事身分訴訟事件之審理原則，下列敘述，何者正確？
A應限制處分權主義，是離婚訴訟之當事人不得為訴訟上和解
B應限制辯論主義，是撤銷婚姻訴訟之當事人，就構成撤銷婚姻之原因事實為自認者，不生效力
C應限制公開主義，是確認親子關係存在之訴，縱經法律上利害關係人聲請，其處理程序亦不許旁聽
D應限制言詞主義，是認領之訴，其判決得不經言詞辯論為之</t>
  </si>
  <si>
    <t>我需要分析家事身分訴訟事件的審理原則，特別是各項主義在家事訴訟中的限制。
讓我逐一檢視各選項：
**A選項：處分權主義的限制**
- 處分權主義是指當事人可以自由處分其實體權利，包括進行訴訟和解
- 在離婚訴訟中，由於涉及身分關係，確實有所限制
- 但離婚訴訟中當事人仍可為訴訟上和解，只是需要法院審酌是否符合子女最佳利益等條件
- 此敘述過於絕對，不正確
**B選項：辯論主義的限制**
- 辯論主義包括當事人可對事實進行自認
- 在撤銷婚姻訴訟中，由於涉及身分關係的公益性
- 當事人就撤銷婚姻的原因事實所為自認，確實不生效力
- 法院仍須依職權調查事實，此敘述正確
**C選項：公開主義的限制**
- 家事事件涉及隱私，原則上不公開
- 但法律上利害關係人聲請旁聽時，法院可准許
- 確認親子關係存在之訴，利害關係人聲請旁聽仍可被准許
- 此敘述不正確
**D選項：言詞主義的限制**
- 言詞主義是指審理應以言詞辯論進行
- 認領之訴涉及身分關係的確認，通常仍需言詞辯論
- 雖有例外情況可不經言詞辯論，但此非常態
- 此敘述不夠準確
家事身分訴訟因涉及身分關係和公益，確實對傳統民事訴訟原則有所限制。其中辯論主義的限制最為明顯，當事人的自認在身分訴訟中不生效力。
最終答案：B</t>
  </si>
  <si>
    <t>甲之繼承人為其妻乙及子丙、丁，丁起訴請求依甲之遺囑分割遺產後，乙另對丙、丁起訴，請求分配甲、乙間之夫妻剩餘財產。下列敘述，何者錯誤？
A乙、丙、丁對於夫妻剩餘財產分配及分割遺產縱使達成合意，不可成立訴訟上和解，仍應由法院裁判
B在分割遺產訴訟，若乙或丙認為丁提出之遺囑非屬真正，得反請求確認遺囑無效
C丁提起分割遺產訴訟，應以乙、丙為共同被告
D法院得將乙提起之夫妻剩餘財產分配訴訟，移送由分割遺產訴訟法院合併審理</t>
  </si>
  <si>
    <t>我需要逐一分析各個選項：
A. 關於訴訟上和解的可能性
- 夫妻剩餘財產分配請求權和遺產分割都是可以處分的財產權
- 當事人有權就這些權利達成和解
- 法院也可以依民事訴訟法規定進行訴訟上和解
- 此選項說「不可成立訴訟上和解」是錯誤的
B. 關於反請求確認遺囑無效
- 在分割遺產訴訟中，遺囑的效力是重要爭點
- 如果其他繼承人認為遺囑無效，確實可以提出反請求
- 這是合理且常見的訴訟策略
- 此選項正確
C. 關於分割遺產訴訟的當事人
- 分割遺產涉及全體繼承人的共同權利
- 丁提起分割遺產訴訟時，應以其他全體繼承人（乙、丙）為共同被告
- 這是必要共同訴訟的情形
- 此選項正確
D. 關於合併審理
- 夫妻剩餘財產分配與遺產分割有密切關聯
- 為避免判決矛盾，法院得依職權或聲請移送合併審理
- 這符合訴訟經濟原則
- 此選項正確
選項A錯誤地否定了訴訟上和解的可能性，實際上當事人完全可以就夫妻剩餘財產分配及遺產分割達成訴訟上和解。
最終答案：A</t>
  </si>
  <si>
    <t>非公開發行且非閉鎖性之A 股份有限公司，不得於章程中明訂發行下列何種之特別股？
A每股有 10 個表決權之特別股B得當選一席董事之特別股
C對經理人任免具否決權之特別股D附轉讓限制之特別股</t>
  </si>
  <si>
    <t>我需要分析非公開發行且非閉鎖性的股份有限公司在章程中明訂發行特別股的限制。
首先，讓我釐清題目的公司類型：
- 非公開發行：不是公開發行公司
- 非閉鎖性：不是閉鎖性股份有限公司
- 因此這是一般的股份有限公司
根據公司法的規定，我來逐一分析各選項：
A. 每股有10個表決權之特別股
- 公司法第157條規定，特別股可以有複數表決權
- 一般股份有限公司可以發行複數表決權特別股
- 這是被允許的
B. 得當選一席董事之特別股
- 這涉及董事選任的特別權利
- 公司法允許特別股股東在董事選任上有特別權利
- 一般股份有限公司可以發行此類特別股
C. 對經理人任免具否決權之特別股
- 這涉及公司治理的重大權利
- 根據公司法第356條之9等相關規定，閉鎖性股份有限公司才能在章程中賦予股東對於重要經營決策的否決權
- 一般股份有限公司不得賦予股東對經理人任免的否決權
D. 附轉讓限制之特別股
- 股份轉讓限制在一般情況下是被允許的
- 可以在章程中明訂轉讓限制條件
分析結果：
選項C涉及對經理人任免的否決權，這種特殊治理權利僅限於閉鎖性股份有限公司，一般股份有限公司不得在章程中明訂發行此類特別股。
最終答案：C</t>
  </si>
  <si>
    <t>A 有限公司（下稱 A 公司）之股東為甲、乙、丙、丁及戊 5 人，每位股東出資新臺幣（下同）50 萬元，股東表決權係按出資比例分配。A 公司擬增資 100 萬元，甲、乙及丙表示贊成，丁及戊反對。依公司法之規定，下列敘述何者正確？
A甲贊成本件增資案，故有按出資比例進行增資之義務
B丙贊成本件增資案，但不負出資義務
C乙贊成本件增資案，但因資金短缺，得自行邀請第三人辛出資而成為新股東
D丁反對本件增資案，但得將其分配到之增資額度，自行邀請第三人庚出資而成為新股東</t>
  </si>
  <si>
    <t>我需要分析有限公司增資的相關法律規定。
首先確認基本情況：
- A公司股東5人（甲、乙、丙、丁、戊），每人出資50萬元
- 表決權按出資比例分配（每人20%）
- 擬增資100萬元，甲乙丙贊成（占60%），丁戊反對（占40%）
根據公司法第106條規定，有限公司增資決議需過半數股東同意，且同意股東之出資額須過公司資本總額之半數。本案甲乙丙3人贊成，占股東人數60%且出資額占60%，符合增資決議要件。
分析各選項：
A. 甲贊成增資案，故有按出資比例進行增資之義務
- 根據公司法第106條第2項，股東對於增資有優先認購權，但非強制義務
- 即使贊成增資，股東仍可放棄認購
- 此選項錯誤
B. 丙贊成增資案，但不負出資義務  
- 正確，贊成增資不等於有出資義務
- 股東僅有優先認購權，可自由決定是否認購
C. 乙贊成增資案，但因資金短缺，得自行邀請第三人辛出資而成為新股東
- 股東不能直接邀請第三人成為股東
- 須經其他股東過半數同意（公司法第111條）
- 此選項錯誤
D. 丁反對增資案，但得將其分配到之增資額度，自行邀請第三人庚出資而成為新股東
- 同樣須經其他股東過半數同意
- 且反對股東無所謂「分配到的增資額度」
- 此選項錯誤
最終答案：B</t>
  </si>
  <si>
    <t>下列有關公司名稱之敘述，何者正確？
A公司不得使用與其他公司相同之名稱，但若該公司業經廢止登記，自廢止登記之日起，逾 10 年未清算完結者，原則上該公司名稱仍得申請核准使用
B公司名稱被法院判決確定不得使用，公司於判決確定後 6 個月內未辦妥名稱變更登記者，主管機關應即命令公司解散
C公司名稱不得使用易於使人誤認其與公益團體有關之名稱，除非獲得該公益團體之同意，則可不受限制
D兩公司之特取名稱雖相同，但只要公司名稱中有標明不同公司種類，則視為不相同</t>
  </si>
  <si>
    <t>我需要逐項分析公司法關於公司名稱的相關規定。
A選項：關於廢止登記公司名稱的重新使用
- 根據公司法第18條規定，公司不得使用與其他公司相同之名稱
- 但該公司業經廢止登記，自廢止登記之日起逾3年未清算完結者，不在此限
- 此選項說的是「10年」，與法條規定的「3年」不符
- 此選項錯誤
B選項：關於公司名稱被判決不得使用的後果
- 根據公司法第18條第4項，公司名稱被法院判決確定不得使用，公司於判決確定後6個月內未辦妥名稱變更登記者，主管機關應即命令公司解散
- 此選項與法條規定完全符合
- 此選項正確
C選項：關於公益團體相關名稱的使用限制
- 公司名稱確實不得使用易於使人誤認其與公益團體有關之名稱
- 但即使獲得該公益團體同意，也不能完全不受限制，仍須符合其他相關法規
- 此選項過於絕對化
- 此選項錯誤
D選項：關於特取名稱相同但公司種類不同的情況
- 即使標明不同公司種類，如果特取名稱相同，在同一營業所在地仍可能構成相同名稱
- 公司法並非單純以公司種類不同就視為名稱不相同
- 此選項錯誤
最終答案：B</t>
  </si>
  <si>
    <t>股票未公開發行之 A 公司（下稱 A 公司）為 B 上櫃公司（下稱 B 公司）之原料供應商，某次 A 公司增資發行新股時，就原有股東未認購之部分，洽 B 公司認購，B 公司章程並未有轉投資之相關規定。依公司法之規定，下列敘述何者正確？
A A 公司股票未公開發行，無論 B 公司認購 A 公司股份之金額多寡，僅須董事會決議即得為之
B B 公司章程並未有轉投資之相關規定，故 B 公司認購 A 公司股份之金額並無限制
C B 公司認購 A 公司股份之金額如超過 B 公司實收股本之 40%，則須經過 B 公司股東會特別決議始得為之
D A 公司股票未公開發行，B 公司不得認購 A 公司股份</t>
  </si>
  <si>
    <t>我需要分析這個關於公司轉投資的問題。
首先，讓我確認相關的法律規定：
1. **轉投資的決議程序**：
   - 根據公司法第185條，公司轉投資於他公司，除法律另有規定者外，應由董事會以董事過半數之出席，及出席董事過半數同意之決議行之。
   - 但轉投資金額超過本公司實收股本40%者，應經股東會特別決議。
2. **轉投資金額限制**：
   - 公司法第185條第1項但書規定，除章程另有較高限額之規定者外，轉投資總額不得超過本公司實收股本之40%。
3. **公開發行與否的影響**：
   - A公司是否為公開發行公司，並不影響B公司對其進行轉投資的能力。
現在分析各選項：
**選項A**：錯誤。轉投資金額超過實收股本40%時，需要股東會特別決議，不是僅董事會決議即可。
**選項B**：錯誤。即使章程未規定轉投資限制，公司法仍有基本的40%限制規定。
**選項C**：正確。根據公司法第185條，轉投資金額超過本公司實收股本40%者，應經股東會特別決議。
**選項D**：錯誤。A公司股票未公開發行並不禁止B公司認購其股份。
最終答案：C</t>
  </si>
  <si>
    <t>甲為已成年之自然人，擬設立一家公司。依公司法規定，下列敘述何者錯誤？
A如甲選擇設立有限公司，得以勞務作為出資方式
B如甲選擇設立股份有限公司，須再找一名股東始得設立
C如甲選擇設立有限公司，甲一人即可設立
D如甲選擇設立股份有限公司，得以技術作為出資方式</t>
  </si>
  <si>
    <t>我需要分析台灣公司法關於有限公司和股份有限公司設立的相關規定。
讓我逐一檢視各選項：
**選項A：有限公司得以勞務作為出資方式**
根據公司法第99條，有限公司股東得以現金或其他財產為出資，但不包括勞務。因此，有限公司不得以勞務作為出資方式。
**選項B：股份有限公司須再找一名股東始得設立**
根據公司法第128條，股份有限公司應有二人以上為發起人，其中須有過半數在中華民國境內有住所。因此，甲一人無法設立股份有限公司，需要再找一名股東。
**選項C：有限公司甲一人即可設立**
根據公司法第98條，有限公司由一人以上股東所組織。因此，甲一人即可設立有限公司。
**選項D：股份有限公司得以技術作為出資方式**
根據公司法第131條，股東得以現金、實物或技術作價抵繳股款。因此，股份有限公司可以技術作為出資方式。
分析結果：
- A選項錯誤：有限公司不得以勞務出資
- B選項正確：股份有限公司需要二人以上發起人
- C選項正確：有限公司一人即可設立
- D選項正確：股份有限公司可以技術出資
題目問的是「何者錯誤」，因此答案是A。
最終答案：A</t>
  </si>
  <si>
    <t>A 股份有限公司（下稱 A 公司）持有 B 股份有限公司（下稱 B 公司）已發行有表決權股份總數 5%之股權，但 A 公司對 B 公司之人事、財務與業務具有實質掌控力。民國 110 年 1 月至 12 月，B 公司向 A 公司採購產品，惟 A 公司索取之對價為超乎市場價格之不當高價，造成 B 公司蒙受新臺幣（下同） 1,000 萬元之損失，下列敘述何者錯誤？
A A 公司及其董事對 B 公司之 1,000 萬元損害負連帶賠償責任
B若 B 公司對 A 公司本有 1,000 萬元之債權，A 公司不得主張以其對 B 公司所有之上述 1,000 萬元貨款債權抵銷之
C A 公司對 B 公司因上述交易而產生之 1,000 萬元貨款債權，在 B 公司破產時，不得優先於其他債權人受償，其受償次序與一般債權人同
D A 公司與 B 公司間之交易若使 B 公司受有損害，繼續 1 年以上持有 B 公司已發行有表決權股份總數 1%以上之股東，得以自己名義，請求 A 公司向 B 公司為損害賠償</t>
  </si>
  <si>
    <t>我需要分析這道關於公司法中關係企業規定的題目。
根據題目描述，A公司持有B公司5%股權，但對B公司具有實質掌控力，這構成了公司法第369條之1所規定的關係企業關係。
讓我逐一分析各選項：
**選項A：A公司及其董事對B公司之1,000萬元損害負連帶賠償責任**
- 根據公司法第369條之4第1項，控制公司對從屬公司負有損害賠償責任
- 同條第2項規定，控制公司之董事對於損害之發生有故意或過失者，應與控制公司負連帶賠償責任
- 此選項正確
**選項B：抵銷權之限制**
- 根據公司法第369條之4第4項，控制公司不得以其對從屬公司之債權與賠償責任相抵銷
- 此選項正確
**選項C：破產時受償順序**
- 根據公司法第369條之4第3項，控制公司對從屬公司之債權，於從屬公司破產時，其受償順序次於其他債權人
- 題目說「其受償次序與一般債權人同」是錯誤的，實際上應該是「次於」其他債權人
- 此選項錯誤
**選項D：股東代表訴訟**
- 根據公司法第369條之4第5項，繼續1年以上持有從屬公司已發行有表決權股份總數1%以上之股東，得請求控制公司賠償從屬公司之損害
- 此選項正確
選項C關於破產時受償順序的敘述是錯誤的。
最終答案：C</t>
  </si>
  <si>
    <t>公司法中關於有限公司之規定，下列敘述何者正確？
A有限公司之清算，準用無限公司相關規定
B有限公司變更章程，應經股東表決權四分之三以上之同意
C有限公司解散時，應有全體股東之同意
D有限公司合併時，應經股東表決權過半數之同意</t>
  </si>
  <si>
    <t>我需要分析公司法中關於有限公司的相關規定。
讓我逐一檢視各選項：
A. 有限公司之清算，準用無限公司相關規定
- 根據公司法第113條之1，有限公司之清算應準用股份有限公司之相關規定，而非無限公司的規定。此選項錯誤。
B. 有限公司變更章程，應經股東表決權四分之三以上之同意
- 根據公司法第107條，有限公司變更章程，除法律另有規定外，應經股東表決權過半數之同意，而非四分之三。此選項錯誤。
C. 有限公司解散時，應有全體股東之同意
- 根據公司法第110條，有限公司之解散事由包括章程所定解散事由發生、股東同意解散、股東不足法定人數等。其中股東同意解散僅需表決權過半數之同意，並非需要全體股東同意。此選項錯誤。
D. 有限公司合併時，應經股東表決權過半數之同意
- 根據公司法第107條及相關規定，有限公司進行合併時，原則上應經股東表決權過半數之同意。此選項正確。
最終答案：D</t>
  </si>
  <si>
    <t>A 股份有限公司（下稱 A 公司）為非公開發行股票公司，因業務擴展，有擴建廠房及擴充設備需求，有意向大眾投資人募資。依公司法規定，有關公司對外公開發行股票之規定，下列敘述何者錯誤？
A A 公司對外募集股份，仍需保留發行新股總數百分之十至十五之股份由公司員工承購
B A 公司有資產不足抵償債務之情形，惟依其事業性質，須有較長準備期間或具有健全之營業計畫，確能改善營利能力者，仍得對外公開發行
C A 公司公開發行新股時，應以現金為股款
D A 公司若最近 3 年皆為虧損，不得公開發行具有優先權利之特別股</t>
  </si>
  <si>
    <t>我需要逐一分析公司法關於公開發行股票的相關規定。
讓我檢視各選項：
**選項A：員工承購保留股份**
根據公司法第267條規定，公司公開發行新股時，除經主管機關核准者外，應保留發行新股總數百分之十至十五由公司員工承購。此規定是正確的。
**選項B：資產不足抵償債務的例外情形**
根據公司法第156條第1項第3款，公司有資產不足抵償債務情形者，不得公開發行股票。但同條但書規定，依其事業性質須有較長準備期間，或具有健全之營業計畫，確能改善營利能力，經主管機關核准者，不在此限。此規定是正確的。
**選項C：股款應以現金繳納**
根據公司法第272條規定，公開發行股票之公司，股款應以現金繳納。此規定是正確的。
**選項D：虧損公司發行特別股的限制**
根據公司法第157條第1項規定，公司最近三年或設立不滿三年者自設立後，各年度決算皆無盈餘，或最近三年累積虧損尚未彌補者，不得公開發行新股。但發行具有優先權利之特別股者，不在此限。
這表示即使連續虧損，仍可發行優先股，所以選項D的敘述是錯誤的。
最終答案：D</t>
  </si>
  <si>
    <t>A 上市公司（下稱 A 公司）因財務困難，由最大債權人 B 銀行向法院聲請重整，經法院審理後裁定開始重整，依法律規定及實務見解，下列關於法院所為重整裁定之敘述，何者正確？
A法院不得選派 A 公司之董事擔任重整人
B B 銀行雖為法人組織，法院仍得選派 B 銀行為重整人
C關係人會議分組行使表決權之結果，有任何一組主張另行選定重整人時，得提出候選人名單，聲請法院選派之
D法院為重整裁定時，應選任 A 公司之獨立董事或獨立監察人為重整監督人</t>
  </si>
  <si>
    <t>我需要分析台灣公司法關於重整制度中重整人選派的相關規定。
讓我逐一檢視各選項：
**選項A：法院不得選派A公司之董事擔任重整人**
根據公司法第290條，重整人不得為公司之董事、監察人、經理人或主要股東。因此A公司的董事確實不能擔任重整人。此選項正確。
**選項B：B銀行雖為法人組織，法院仍得選派B銀行為重整人**
公司法第289條規定，重整人應為自然人，且應具備相關專業能力。法人組織（如銀行）不能擔任重整人。此選項錯誤。
**選項C：關係人會議分組行使表決權之結果，有任何一組主張另行選定重整人時，得提出候選人名單，聲請法院選派之**
根據公司法第295條，關係人會議可以決議另行選定重整人，但需要各組均同意，而非僅有任何一組主張即可。此選項錯誤。
**選項D：法院為重整裁定時，應選任A公司之獨立董事或獨立監察人為重整監督人**
重整監督人的選任並非限定於公司的獨立董事或獨立監察人，法院可依職權選任適當人選。此選項錯誤。
根據以上分析，只有選項A符合法律規定。
最終答案：A</t>
  </si>
  <si>
    <t>公司法於民國 104 年 7 月引進閉鎖性股份有限公司制度，關於此制，下列敘述何者錯誤？
A閉鎖性股份有限公司專節增訂後，公司法第 2 條規定之公司種類增加為 5 種
B閉鎖性股份有限公司必為非公開發行股票公司
C閉鎖性股份有限公司雖不得公開發行或募集有價證券，但得經由證券商經營股權群眾募資平臺募資
D閉鎖性股份有限公司之股東人數上限，中央主管機關得視社會經濟情況及實際需要增加之</t>
  </si>
  <si>
    <t>讓我逐一分析各選項：
A. 閉鎖性股份有限公司專節增訂後，公司法第2條規定之公司種類增加為5種
- 原本公司法第2條規定有4種公司：無限公司、有限公司、兩合公司、股份有限公司
- 閉鎖性股份有限公司是股份有限公司的一種特殊形態，並非獨立的公司種類
- 公司種類仍維持4種，此敘述錯誤
B. 閉鎖性股份有限公司必為非公開發行股票公司
- 根據公司法第356-1條，閉鎖性股份有限公司不得公開發行股票
- 此敘述正確
C. 閉鎖性股份有限公司雖不得公開發行或募集有價證券，但得經由證券商經營股權群眾募資平臺募資
- 公司法第356-4條規定，閉鎖性股份有限公司得經由證券商經營之股權性質群眾募資平臺募集資金
- 此敘述正確
D. 閉鎖性股份有限公司之股東人數上限，中央主管機關得視社會經濟情況及實際需要增加之
- 公司法第356-1條第2項授權中央主管機關得視社會經濟情況及實際需要，增加股東人數上限
- 此敘述正確
選項A錯誤，因為閉鎖性股份有限公司並非新增的公司種類，而是股份有限公司的特殊形態。
最終答案：A</t>
  </si>
  <si>
    <t>A 有限公司（下稱 A 公司）資本額新臺幣（下同）300 萬元，經營績效良好，歷年提撥之法定盈餘公積已達 300 萬元，有甲、乙及丙等 3 位股東各出資 100 萬元，由甲擔任董事，章程並訂明以當年度獲利狀況之 10%，分派員工酬勞。關於其今年財務及會計處理之敘述，下列何者正確？
A A 公司於彌補虧損完納一切稅捐後，分派盈餘時，應先提出 10%為法定盈餘公積
B每屆會計年度終了，董事甲應依法造具各項表冊，分送各股東，請其承認；其承認應經股東表決權三分之二之同意
C A 公司得以章程訂定，或經股東表決權三分之二以上之同意，另提特別盈餘公積
D董事甲得決定員工酬勞以股票為之，並向乙及丙報告</t>
  </si>
  <si>
    <t>我需要逐一分析這四個選項的合法性：
**選項A分析：**
根據公司法第237條，公司應先彌補虧損，完納一切稅捐後，分派盈餘時，應先提出10%為法定盈餘公積。但同條也規定，法定盈餘公積已達資本總額時，不在此限。
A公司資本額300萬元，法定盈餘公積已達300萬元，等於資本總額，因此不需再提撥法定盈餘公積。選項A錯誤。
**選項B分析：**
根據公司法第228條，每屆會計年度終了，董事應依法造具各項表冊，分送各股東，請其承認。但承認決議只需要「股東表決權過半數之同意」，不需要三分之二。選項B錯誤。
**選項C分析：**
根據公司法第241條，公司得以章程訂定，或經股東表決權三分之二以上之同意，另提特別盈餘公積。這個敘述完全正確。
**選項D分析：**
根據公司法第235條之1，員工酬勞以股票為之者，應由董事會以董事表決權三分之二以上之同意行之。但A公司只有甲一位董事，無法構成董事會决議。且即使可以決定，也不是僅向股東「報告」，而是需要正式决議程序。選項D錯誤。
最終答案：C</t>
  </si>
  <si>
    <t>A 股份有限公司（下稱A 公司）進行下列何事項時，須變更公司章程？
A A 公司章程規定：「本公司資本總額定為新臺幣 5,000 萬元，分為 500 萬股。每股金額新臺幣 10元。」若 A 公司已發行股份為 300 萬股，A 公司為改善財務結構，減資 100 萬股彌補虧損，再增資 100 萬股，引進新資金
B A 公司已發行之甲種特別股享有兩倍股息及紅利之權利，A 公司近年獲利情況不佳，欲縮減甲種特別股股東股息與紅利
C A 公司因公開發行成本過高，申請停止公開發行
D A 公司之股東會為解散之決議</t>
  </si>
  <si>
    <t>我需要分析每個選項是否需要變更公司章程。
讓我逐一檢視：
**選項A：減資彌補虧損後再增資**
- 公司章程規定資本總額為5,000萬元，分為500萬股
- 減資100萬股後，資本總額變為4,000萬元（400萬股）
- 再增資100萬股，資本總額回到5,000萬元（500萬股）
- 最終資本總額仍為5,000萬元，股份總數仍為500萬股
- 未超出章程規定的資本總額上限，無需變更章程
**選項B：縮減特別股股東權利**
- 特別股的權利內容（如股息、紅利倍數）通常記載於公司章程
- 要縮減甲種特別股的股息與紅利權利，需要修改章程中關於特別股權利的條款
- 此項變更必須修改章程
**選項C：停止公開發行**
- 公開發行與否通常不是章程必要記載事項
- 停止公開發行主要是向主管機關申請的行政程序
- 一般不需要變更公司章程
**選項D：股東會解散決議**
- 解散公司是重大事項，但解散決議本身不等同於變更章程
- 解散後可能需要進行清算程序，但解散決議當下不需要先變更章程
根據公司法規定，特別股的權利內容屬於章程應記載事項，變更特別股股東的權利必須修改公司章程。
最終答案：B</t>
  </si>
  <si>
    <t>A 股份有限公司為非公開發行股票公司，若將公司之盈餘分派從年度分派，改為每季分派，下列敘述何者正確？
A公司做每季分派不需章程規定，惟須經董事會特別決議後始得為之
B若要進行分派，公司當季需有獲利，惟公司累積虧損得待會計年度終了後，再進行彌補
C第三季終了後分派盈餘，若發放股票股利，無須經股東會決議通過
D第一季終了後分派盈餘，若發放現金股利，僅須經董事會決議通過</t>
  </si>
  <si>
    <t>我需要分析股份有限公司盈餘分派的相關法律規定。
根據公司法的規定，讓我逐一分析各選項：
A. 公司做每季分派不需章程規定，惟須經董事會特別決議後始得為之
- 根據公司法第232條之1，公司得依章程規定於會計年度終了前預分盈餘
- 季分派需要章程明確規定，不是僅憑董事會決議即可
- 此選項錯誤
B. 若要進行分派，公司當季需有獲利，惟公司累積虧損得待會計年度終了後，再進行彌補
- 根據公司法規定，分派盈餘前必須先彌補虧損
- 不能在有累積虧損的情況下分派盈餘，即使當季有獲利
- 此選項錯誤
C. 第三季終了後分派盈餘，若發放股票股利，無須經股東會決議通過
- 股票股利的發放涉及股本變更，根據公司法規定需經股東會特別決議
- 不論是年度分派或季分派，發放股票股利都需股東會決議
- 此選項錯誤
D. 第一季終了後分派盈餘，若發放現金股利，僅須經董事會決議通過
- 根據公司法第232條之1規定，公司依章程規定於會計年度終了前預分盈餘
- 現金股利的分派可由董事會決議，不需股東會決議
- 但前提是章程有相關規定且無累積虧損
- 此選項相對正確
最終答案：D</t>
  </si>
  <si>
    <t>A 有限公司（下稱 A 公司）共有甲、乙、丙、丁及戊 5 位股東，甲及乙擔任董事。依公司法相關規定，下列敘述何者正確？
A A 公司章程設置董事長之規定，應經股東表決權過半數之同意選任之
B A 公司章程未設置董事長者，董事甲和乙均得代表公司
C丙行使監察權時，得代表公司委託律師或會計師審核之，但應自行負擔費用
D丁行使監察權時，得經法院許可，向董事甲和乙質詢公司營業情形，查閱財產文件、帳簿及表冊</t>
  </si>
  <si>
    <t>我需要分析有限公司董事、董事長及股東監察權的相關法律規定。
讓我逐一檢視各選項：
**選項A：董事長選任**
- 根據公司法第108條，有限公司董事長由董事互選產生
- 並非由股東表決權過半數同意選任
- 此選項錯誤
**選項B：未設董事長時的代表權**
- 根據公司法第108條第2項，有限公司章程未設董事長者，以董事互推一人為代表人
- 並非所有董事均得代表公司
- 此選項錯誤
**選項C：股東監察權（委託專業人士）**
- 根據公司法第109條第2項，股東得委託律師或會計師行使監察權
- 但該費用應由公司負擔，非股東自行負擔
- 此選項錯誤
**選項D：股東監察權（質詢及查閱）**
- 根據公司法第109條第1項，股東得向董事質詢公司營業情形，查閱財產文件、帳簿及表冊
- 但此權利無需經法院許可，是股東的固有權利
- 此選項錯誤
等等，我需要重新檢視選項C和D的法條內容：
**重新檢視選項C：**
根據公司法第109條第2項，股東委託律師或會計師審核時，其費用確實應由股東自行負擔。
**重新檢視選項D：**
根據公司法第109條第1項，股東行使監察權無需法院許可，是股東的固有權利。
經重新檢視，選項C符合法律規定。
最終答案：C</t>
  </si>
  <si>
    <t>A 股份有限公司（下稱 A 公司）持有 B 股份有限公司（下稱 B 公司）已發行股份總數百分之六十，並指派其代表人甲擔任 B 公司董事。A 公司與 B 公司擬合併，於 B 公司董事會、股東會表決「與 A公司合併」議案時，甲、A 公司應否迴避表決？
A甲、A 公司皆應迴避B僅甲應迴避
C僅 A 公司應迴避D甲、A 公司皆無須迴避</t>
  </si>
  <si>
    <t>我需要分析股份有限公司法中關於利益迴避的規定。
根據公司法的相關規定：
1. **董事會表決的迴避**：
   - 公司法第206條規定，董事對於會議事項，與其自身或其代表之法人有利害關係時，不得加入表決，並不得代理其他董事行使其表決權
   - 甲是A公司的代表人，擔任B公司董事，在討論與A公司合併案時，甲與其所代表的A公司有直接利害關係
   - 因此甲在B公司董事會表決時應當迴避
2. **股東會表決的迴避**：
   - 公司法第178條規定，股東對於會議之事項，有自身利害關係致有害於公司利益之虞時，不得行使表決權
   - A公司作為B公司的股東，在B公司股東會討論與A公司合併的議案時，A公司有直接的自身利害關係
   - 此合併案對A公司有重大利益影響，為避免利益衝突，A公司應當迴避表決
3. **法理分析**：
   - 董事會層面：甲代表A公司利益，在討論與A公司合併時有利益衝突
   - 股東會層面：A公司作為合併的一方當事人，不應參與另一方的表決決定
因此，甲在董事會應迴避，A公司在股東會也應迴避。
最終答案：A</t>
  </si>
  <si>
    <t>有關保險業、銀行、保險經紀人及代理人可經營的業務範圍，下列何者錯誤？
A財產保險業經營財產保險，人身保險業經營人身保險，同一保險業不得兼營財產保險及人身保險業務。但財產保險業經主管機關核准經營傷害保險及健康保險者，不在此限
B銀行經主管機關許可，可擇一兼營保險代理人或保險經紀人或保險公證人業務
C經紀人公司得申請經營保險經紀業務、再保險經紀業務、或同時經營保險經紀業務及再保險經紀業務；經紀人同時具備財產保險及人身保險經紀人資格者，得同時申領財產保險及人身保險經紀人執業證照
D代理人同時具備財產保險及人身保險代理人資格者，除經主管機關核准外，僅得擇一申領財產保險或人身保險代理人執業證照</t>
  </si>
  <si>
    <t>我需要逐一分析各選項關於保險業、銀行、保險經紀人及代理人業務範圍的規定。
A. 關於保險業兼營規定：
根據保險法第138條，財產保險業經營財產保險，人身保險業經營人身保險，同一保險業不得兼營財產保險及人身保險業務。但財產保險業經主管機關核准經營傷害保險及健康保險者，不在此限。此選項正確。
B. 關於銀行兼營保險相關業務：
根據保險法相關規定，銀行經主管機關許可，可擇一兼營保險代理人或保險經紀人或保險公證人業務，不得同時兼營多種業務。此選項正確。
C. 關於經紀人公司及經紀人資格：
- 經紀人公司得申請經營保險經紀業務、再保險經紀業務、或同時經營兩者
- 經紀人同時具備財產保險及人身保險經紀人資格者，得同時申領財產保險及人身保險經紀人執業證照
此選項正確。
D. 關於代理人執業證照申領：
根據保險法相關規定，代理人同時具備財產保險及人身保險代理人資格者，得同時申領財產保險及人身保險代理人執業證照，並非如選項所述「除經主管機關核准外，僅得擇一申領」。代理人與經紀人在此方面的規定是相同的。
因此選項D的敘述錯誤。
最終答案：D</t>
  </si>
  <si>
    <t>甲以其所有作為營業用之 A 房屋，向X 保險公司（下稱X 公司）投保商業火險，於保險期間，因所營業務狀況不好，甲遂結束於 A 屋之營業並將 A 屋作為純住宅使用。依我國保險法之規定，下列敘述何者正確？
A甲應於結束 A 屋之營業前 10 日通知X 公司   B甲只需於 A 屋之營業結束後通知X 公司即可
C X 公司得終止契約D甲得請求X 公司重新核定保險費</t>
  </si>
  <si>
    <t>我需要分析這個關於保險法中危險變更通知義務的問題。
根據我國保險法的規定，當保險標的物的使用性質發生變更時，會涉及危險變更的相關規定。
讓我逐一分析各選項：
**A選項：甲應於結束A屋之營業前10日通知X公司**
- 保險法第59條規定要保人應於知悉後**通知**保險人，但沒有規定必須在變更前10日通知
- 此選項錯誤
**B選項：甲只需於A屋之營業結束後通知X公司即可**
- 根據保險法第59條，要保人於知悉保險契約載明之危險發生變更後，應**立即**通知保險人
- 「結束後通知即可」過於寬鬆，不符合「立即通知」的要求
- 此選項錯誤
**C選項：X公司得終止契約**
- 根據保險法第60條，危險變更時，保險人得**終止契約**或**重新核定保險費**
- 從營業用改為住宅用，危險程度通常會降低，但保險人仍有終止契約的權利
- 此選項正確
**D選項：甲得請求X公司重新核定保險費**
- 保險法第60條賦予的是**保險人**重新核定保險費的權利，不是要保人的請求權
- 此選項錯誤
從營業用房屋改為住宅用途屬於危險變更，根據保險法第60條，保險人可以選擇終止契約或重新核定保險費。
最終答案：C</t>
  </si>
  <si>
    <t>甲向乙以附條件買賣方式租買新車乙部，甲分期支付租買價金，三年支付全部價金後，甲取得汽車所有權。甲以自己為被保險人向 A 保險公司投保汽車之甲式車損及竊盜險新臺幣 300 萬元，並約定乙為事故損失保險金受款人。租買及保險期間，汽車在甲返交乙進行定期保養時，乙違規駕駛致汽車全損，乙向 A 保險公司請求全額車損賠償，A 保險公司主張本件無保險利益，保單失其效力，試問有無理由？
A有理由，甲非汽車所有權人，無保險利益
B無理由，甲為汽車之承租人，具保險利益
C有理由，甲對汽車的保險利益應至清償所有分期租買款項取得汽車所有權時方具保險利益
D無理由，乙為事故損失保險金受款人且為契約所有權人，具保險利益，因此保單有效</t>
  </si>
  <si>
    <t>我需要分析這個保險利益的問題。
首先，讓我理解案例事實：
- 甲以附條件買賣方式租買新車
- 甲分期支付租買價金，三年後取得所有權
- 甲以自己為被保險人投保車損及竊盜險
- 約定乙為事故損失保險金受款人
- 在租買期間，汽車因乙違規駕駛全損
- A保險公司主張無保險利益，保單失效
關鍵法律問題是保險利益的認定：
1. **保險利益的要件**：
   - 被保險人對保險標的物必須有經濟上利害關係
   - 不一定要求對標的物有所有權
2. **附條件買賣中的保險利益**：
   - 在附條件買賣關係下，買方（甲）雖未完全取得所有權
   - 但甲已支付部分價金，對汽車具有經濟利益
   - 甲作為實際使用人，汽車毀損對其有直接經濟損失
3. **各選項分析**：
   - A：認為非所有權人就無保險利益，過於狹隘
   - B：正確認知甲作為承租人（租買人）具有保險利益
   - C：要求完全清償後才有保險利益，不符法理
   - D：混淆了保險金受款人與保險利益的概念
根據保險法理論，保險利益不以所有權為限，甲在附條件買賣關係中對汽車具有經濟上利害關係，因此具有保險利益。A保險公司的主張無理由。
最終答案：B</t>
  </si>
  <si>
    <t>甲以其配偶乙為被保險人，指定甲為受益人，投保死亡保險，並約定保險金額，經乙書面同意。數年後，甲、乙離婚，乙於離婚後一年死亡，死亡前尚未撤回同意。下列敘述何者正確？
A甲不得請求保險給付，因離婚後甲對乙已無保險利益，契約失其效力
B甲不得請求保險給付，因離婚後甲喪失受益人資格
C甲得請求保險給付，因契約訂立時甲為乙之配偶，且保險契約仍持續具效力
D甲得請求保險給付，但因甲、乙已離婚，保險公司只須退還甲保險費</t>
  </si>
  <si>
    <t>我需要分析這個關於人壽保險中保險利益的法律問題。
關鍵法律概念分析：
1. **保險利益的判斷時點**：
   - 根據保險法第16條，要保人對於被保險人須有保險利益
   - 保險利益的存在時點通常以「契約訂立時」為準
2. **配偶關係與保險利益**：
   - 契約訂立時甲乙為配偶，甲對乙具有保險利益
   - 這符合保險法第16條第1項的規定
3. **離婚對保險契約的影響**：
   - 離婚後保險利益消失，但這不會使原本有效成立的保險契約失效
   - 保險契約一旦有效成立，不因後來保險利益的消失而無效
4. **受益人資格**：
   - 甲被指定為受益人，且乙已書面同意
   - 離婚不會自動使甲喪失受益人資格
   - 乙死亡前未撤回同意，該指定仍有效
5. **各選項分析**：
   - A項錯誤：契約訂立時有保險利益即可，後來消失不影響契約效力
   - B項錯誤：離婚不會自動使甲喪失受益人資格
   - C項正確：契約訂立時有保險利益，且乙未撤回同意，保險契約持續有效
   - D項錯誤：沒有法律依據支持只退還保險費
最終答案：C</t>
  </si>
  <si>
    <t>為保障保戶及股東權益，保險法規定保險業自有資本與風險資本之比率及淨值比率，不得低於一定比率，並劃分為數種資本等級。其中針對資本顯著不足的保險業，主管機關得令其降低對負責人、經理人之報酬。其降低後之報酬不得超過該保險業資本等級列入資本顯著不足等級前十二個月內對該負責人支給平均報酬之百分比為何？
A百分之七十B百分之七十五C百分之八十D百分之九十</t>
  </si>
  <si>
    <t>我需要分析保險法中關於資本顯著不足保險業負責人、經理人報酬降低的相關規定。
根據保險法的規定，當保險業資本等級被列為「資本顯著不足」時，主管機關有權要求該保險業降低對負責人、經理人的報酬。
關於降低後報酬的上限，法條明確規定：降低後的報酬不得超過該保險業資本等級列入資本顯著不足等級前十二個月內對該負責人支給平均報酬的百分之七十。
這項規定的目的是：
1. 確保在資本顯著不足的情況下，保險業能夠優先保障保戶權益
2. 透過降低高階管理人員報酬，減少公司支出
3. 促使負責人、經理人更審慎經營，避免資本進一步惡化
因此，根據保險法的明確規定，降低後的報酬上限為前十二個月平均報酬的百分之七十。
最終答案：A</t>
  </si>
  <si>
    <t>關於人壽保險契約保險費到期未交付之催告、契約效力之停效與復效相關規定，下列敘述何者正確？
A人壽保險之保險費到期未交付者，經催告到達後屆二十日仍不交付時，保險契約之效力停止
B催告應送達於要保人，或負有交付保險費義務之人之最後住所或居所，保險費經催告後，應依與保險人約定之交付方法交付之；保險人並應將前開催告通知被保險人以確保其權益。對被保險人之通知，依最後留存於保險人之聯絡資料，限於以書面發出通知時，視為已完成
C停止效力之保險契約，於停止效力之日起九個月內清償保險費、保險契約約定之利息及其他費用後，翌日上午零時起，開始恢復其效力
D保險契約所定申請恢復效力之期限，自停止效力之日起不得低於二年，並不得遲於保險期間之屆滿日</t>
  </si>
  <si>
    <t>我需要逐一分析人壽保險契約保險費到期未交付的相關規定。
A. 人壽保險之保險費到期未交付者，經催告到達後屆二十日仍不交付時，保險契約之效力停止
- 根據保險法第116條，人壽保險之保險費到期未交付者，經催告到達後屆三十日仍不交付時，保險契約之效力停止
- 此選項說的是「二十日」，應為「三十日」，故錯誤
B. 關於催告的規定
- 催告應送達於要保人或負有交付保險費義務之人的最後住所或居所
- 保險費經催告後，應依與保險人約定之交付方法交付之
- 保險人應將催告通知被保險人以確保其權益
- 對被保險人之通知，依最後留存於保險人之聯絡資料，限於以書面發出通知時，視為已完成
- 這些規定符合保險法第116條之1的內容，敘述正確
C. 停止效力之保險契約恢復效力的期限
- 根據保險法第117條，停止效力之保險契約，於停止效力之日起二年內清償保險費、保險契約約定之利息及其他費用後，翌日上午零時起，開始恢復其效力
- 此選項說的是「九個月」，應為「二年」，故錯誤
D. 申請恢復效力之期限規定
- 根據保險法第117條，保險契約所定申請恢復效力之期限，自停止效力之日起不得低於二年，並不得遲於保險期間之屆滿日
- 此敘述正確，但需要檢查是否有其他更準確的選項
比較各選項，B選項完整且正確地描述了催告的相關規定，符合保險法第116條之1的內容。
最終答案：B</t>
  </si>
  <si>
    <t>甲向 A 保險公司（下稱A 公司）投保傷害保險新臺幣（下同）200 萬元，並以價值 70 萬元之汽車向 B 保險公司（下稱 B 公司）投保車體險並約定自負額 5 萬元。某日因乙之駕車過失，導致甲失能、汽車全毀。A 公司就失能部分依保險契約理賠 100 萬元，B 公司就車損理賠 65 萬元。設甲對於肇事原因並無過失時，有關本案適用保險代位之情形，下列敘述何者正確？
A A 公司與 B 公司均不得行使代位權
B A 公司不得行使代位權，B 公司得代位求償 65 萬元
C A 公司得代位求償 100 萬元，B 公司得代位求償 70 萬元
D A 公司得代位求償 100 萬元，B 公司得代位求償 65 萬元</t>
  </si>
  <si>
    <t>我需要分析這個保險代位求償的問題。
首先，讓我理解案件事實：
- 甲向A公司投保傷害保險200萬元
- 甲向B公司投保車體險（車價70萬元，自負額5萬元）
- 乙駕車過失導致甲失能、汽車全毀
- A公司理賠失能100萬元
- B公司理賠車損65萬元
- 甲對肇事原因無過失
關於保險代位的法律原理：
1. **保險代位的成立要件**：
   - 被保險人對第三人有損害賠償請求權
   - 保險人已給付保險金
   - 保險人代位的範圍以其給付金額為限
2. **傷害保險（人身保險）的代位**：
   - 人身保險原則上不適用代位求償
   - 因為人的生命、身體價值無法量化
   - 保險金給付屬於定額給付性質
3. **財產保險的代位**：
   - 車體險屬於財產保險
   - 適用損害填補原則
   - 保險人可在給付範圍內代位求償
分析各選項：
**A選項**：A公司與B公司均不得行使代位權
- 錯誤，B公司作為財產保險人應可行使代位權
**B選項**：A公司不得行使代位權，B公司得代位求償65萬元
- A公司部分正確（傷害保險不適用代位）
- B公司部分正確（在其給付金額65萬元範圍內可代位）
**C選項**：A公司得代位求償100萬元，B公司得代位求償70萬元
- A公司部分錯誤（傷害保險不適用代位）
- B公司金額錯誤（應以實際給付65萬元為限）
**D選項**：A公司得代位求償100萬元，B公司得代位求償65萬元
- A公司部分錯誤（傷害保險不適用代位）
因此，正確答案是B選項：傷害保險不適用代位求償，但財產保險可在給付金額範圍內行使代位權。
最終答案：B</t>
  </si>
  <si>
    <t>甲以自己為被保險人向 A 保險公司（下稱 A 公司）投保傷害保險，並以乙為其死亡時之受益人。下列敘述何者錯誤？
A A 公司於甲遭受意外傷害及其所致失能或死亡時，負給付保險金之責
B甲故意自殺，或因犯罪行為，所致傷害、失能或死亡，A 公司不負給付保險金之責
C乙故意傷害甲未遂時，甲得撤銷其受益權利
D乙故意傷害甲者，A 公司不負保險金給付之責</t>
  </si>
  <si>
    <t>我需要分析傷害保險的相關法律規定。
讓我逐一檢視各選項：
**選項A：A 公司於甲遭受意外傷害及其所致失能或死亡時，負給付保險金之責**
- 這是傷害保險的基本給付範圍，正確。
**選項B：甲故意自殺，或因犯罪行為，所致傷害、失能或死亡，A 公司不負給付保險金之責**
- 根據保險法第131條，被保險人故意自殺或因犯罪行為所致傷害，保險人不負給付責任，正確。
**選項C：乙故意傷害甲未遂時，甲得撤銷其受益權利**
- 根據保險法第121條，受益人故意致被保險人於死或雖未致死者，喪失其受益權。
- 但這裡說的是「甲得撤銷」，這個表述有問題。
- 法條規定是受益人「喪失」受益權，而非被保險人「撤銷」其受益權利。
- 受益權的喪失是法律效果，不是撤銷行為。
**選項D：乙故意傷害甲者，A 公司不負保險金給付之責**
- 根據保險法第121條，受益人故意致被保險人於死者，保險人不負給付保險金額之責任，正確。
選項C的表述錯誤，因為受益人故意傷害被保險人時，是「喪失」受益權而非被保險人可以「撤銷」受益權利。
最終答案：C</t>
  </si>
  <si>
    <t>甲於民國 107 年（下同）5 月 1 日以自己為被保險人，向 A 保險公司（下稱 A 公司）投保人壽保險，約定死亡保險金額 1,000 萬元，指定其妻乙為受益人。A 公司於 5 月 15 日以簡訊告知甲核保通過，並告知其應繳交之保險費金額與繳交日期。然甲於次日赴 A 公司交付保險費途中發生車禍，甲當場死亡。乙請求保險金給付時，A 公司得否拒絕？
A A 公司以簡訊告知已核保通過，保險契約即已成立，除另有以保險費之交付為要件者外，A 公司不得拒絕乙之請求
B甲尚未繳付保險費，保險契約未成立，A 公司得拒絕給付保險金
C A 公司雖已核保通過，但尚未交付保險單，保險契約尚未成立，A 公司無須給付
D甲與 A 公司間保險契約雖已成立，但因甲尚未履行其給付對價之義務，故 A 公司亦無須給付</t>
  </si>
  <si>
    <t>我需要分析這個保險契約成立和生效的問題。
關鍵法律爭點：
1. 保險契約何時成立？
2. 保險費繳交與保險契約成立/生效的關係
3. 保險公司的給付義務
法律分析：
**保險契約的成立時點：**
- 根據保險法第21條，保險契約，除本法另有規定外，自當事人意思表示一致時起成立
- A公司以簡訊告知核保通過，表示承諾甲的要保，此時雙方意思表示一致，保險契約已成立
**保險費繳交與契約效力：**
- 保險法第116條規定，人壽保險契約載明以保險費之交付為保險契約生效條件者，保險費交付前發生保險事故時，保險人仍負保險金給付之責任
- 但保險人對於保險費，有請求給付之權利
**本案分析：**
1. A公司簡訊告知核保通過時，保險契約已成立
2. 甲雖未繳交保險費即死亡，但根據保險法第116條，即使以保險費交付為生效條件，保險人仍須負給付責任
3. A公司有權請求保險費，但不能因此拒絕給付保險金
**各選項檢視：**
- A選項：正確說明了保險契約已成立，且A公司不得拒絕給付
- B選項：錯誤，保險費未繳交不影響契約成立
- C選項：錯誤，保險單交付非契約成立要件
- D選項：錯誤，未考慮保險法第116條規定
最終答案：A</t>
  </si>
  <si>
    <t>要保人暨被保險人甲向 A 壽險公司（下稱 A 公司）投保意外傷害死亡險新臺幣 300 萬元，保單附約約定「被保險人職業有變更，依本公司職業分類，其危險性增加者，應通知本公司，本公司於接到通知後，自職業變更之日起，按差額比例增收未滿期保險費；未通知而發生保險事故者，本公司按其原收保險費與應收保險費之比率折算保險金給付。」甲於要保時，要保書上的職業欄填無，投保後因疫情及經濟問題開始從事膠筏漁業工作，未通知 A 公司，漁業工作時發生落海事故死亡。保險人 A 公司下列主張，何者正確？
A A 公司得依保險法第 64 條規定，以被保險人違反最大誠信之理由，解除契約，無庸負責
B A 公司得依保險法第 59 條第 2 項及第 57 條規定，以怠於通知危險增加之理由，解除契約，無庸負責
C職業從「無」變更為「膠筏漁業工作」，無涉危險增加，保險人 A 公司應全額負責
D職業從「無」變更為「膠筏漁業工作」，涉危險增加，但未通知，保險人 A 公司應依約負比例責任</t>
  </si>
  <si>
    <t>我需要分析這個保險法案例，涉及職業變更、危險增加通知義務及其法律後果。
**案例事實分析：**
1. 甲投保意外傷害死亡險300萬元
2. 要保時職業欄填「無」
3. 投保後從事膠筏漁業工作，未通知保險公司
4. 從事漁業工作時發生落海事故死亡
5. 保單約定職業變更危險增加未通知的處理方式
**各選項法律分析：**
**A選項：依保險法第64條解除契約**
- 保險法第64條規定要保人故意隱匿或因重大過失遺漏重要事實時，保險人得解除契約
- 本案甲要保時職業確實為「無」，投保後才轉換職業
- 非屬要保時隱匿，不適用第64條
**B選項：依保險法第59條第2項及第57條解除契約**
- 保險法第59條第2項：危險增加由於要保人或被保險人之行為所致者，要保人或被保險人應於知悉後通知保險人
- 第57條：未通知危險增加，保險人得解除契約或請求增加保費
- 但本案有特約條款規範此情況
**C選項：無涉危險增加，應全額負責**
- 從「無職業」變更為「膠筏漁業工作」
- 膠筏漁業屬海上作業，危險性明顯較高
- 顯然涉及危險增加
**D選項：依約負比例責任**
- 保單特約明確約定：「未通知而發生保險事故者，本公司按其原收保險費與應收保險費之比率折算保險金給付」
- 甲確實未通知職業變更
- 應依特約條款處理，而非直接解除契約
- 契約特約優先於法律一般規定適用
**結論：**
本案存在有效的特約條款規範職業變更未通知的處理方式，應優先適用特約條款，按比例給付保險金，而非解除契約。
最終答案：D</t>
  </si>
  <si>
    <t xml:space="preserve">甲於某年 3 月 1 日簽發本票一紙予乙，到期日為同年 3 月 18 日，並免除作成拒絕證書。乙於同年 3
月 5 日背書轉讓予丙。丙至遲應於何日向甲提示請求付款，始符票據法之規定？
A同年 3 月 18 日提示 B同年 3 月 19 日提示 C同年 3 月 20 日提示 D同年 3 月 21 日提示
</t>
  </si>
  <si>
    <t>我需要根據票據法的規定來分析本票提示期限的問題。
根據票據法第123條規定，本票應於到期日或其後2日內提示。
題目中的關鍵信息：
- 本票到期日：3月18日
- 已免除作成拒絕證書
- 丙是受讓人（經由乙背書轉讓）
分析各選項：
A. 3月18日提示：這是到期日當天，符合票據法規定
B. 3月19日提示：這是到期日後第1日，符合票據法規定
C. 3月20日提示：這是到期日後第2日，符合票據法規定
D. 3月21日提示：這是到期日後第3日，已超過法定期限
根據票據法第123條，本票應於到期日或其後2日內提示，因此最遲的提示日期是到期日後第2日，即3月20日。
題目問的是「至遲應於何日」提示，所以答案應該是允許的最晚日期。
最終答案：C</t>
  </si>
  <si>
    <t>甲為喜好放空股市之風險追求者，但因操作不力，資金套牢。其之前曾簽發發票日為民國 109 年 4 月
8 日之支票，但存款帳戶內資金僅能支應該支票面額 1/5 之票款。為等待股市走向再度翻轉，甲商請執票人晚些提示，執票人遂在提示期限經過後 3 個月始提示。假設甲之資金仍舊套牢，依票據法之規定，下列敘述何者錯誤？
A銀行可予以付款
B銀行可不予付款
C甲得撤銷付款之委託
D銀行不得僅支付 1/5 之票款，必須先幫發票人墊付，再向發票人請求全額償還</t>
  </si>
  <si>
    <t>我需要分析這個關於支票法的問題。
首先，讓我理解案例事實：
- 甲簽發支票，發票日：109年4月8日
- 帳戶餘額只能支應票款的1/5
- 執票人在提示期限經過後3個月才提示
- 甲資金仍套牢
關鍵法律問題：提示期限經過後的支票處理
根據票據法相關規定：
1. **提示期限**：支票應在發票日後6個月內提示付款（票據法第135條）
2. **逾期提示的效果**：
   - 執票人逾期提示，對前手（背書人、發票人）之追索權消滅
   - 但發票人對於執票人，仍應負責任（票據法第134條）
3. **銀行付款義務**：
   - 即使逾期提示，銀行仍可付款（票據法第136條）
   - 銀行也可以拒絕付款
   - 這是銀行的選擇權
4. **部分付款**：
   - 銀行不得僅支付部分票款
   - 支票付款具有不可分性
   - 銀行沒有義務墊付款項
分析各選項：
A. 銀行可予以付款 - **正確**，即使逾期提示，銀行仍有付款的權利
B. 銀行可不予付款 - **正確**，逾期提示時銀行可選擇拒絕付款
C. 甲得撤銷付款之委託 - **正確**，發票人可以撤銷付款委託
D. 銀行不得僅支付1/5之票款，必須先幫發票人墊付，再向發票人請求全額償還 - **錯誤**
   - 銀行確實不得僅支付部分票款（支票付款的不可分性）
   - 但銀行沒有義務幫發票人墊付
   - 資金不足時，銀行應拒絕付款，而非墊付
最終答案：D</t>
  </si>
  <si>
    <t>在肺炎疫情期間，口罩短缺，居住苗栗市之善心人士甲先生，發起由當地之社區發展協會以家庭代工方式製作口罩套以協助政府防疫，遂向高雄市之原料廠商 A 公司進貨一批，簽發支票一紙予 A 公司，發票地在苗栗市、付款地在高雄市。本紙支票之提示期限為何？
A發票日後 7 日內B發票日後 14 日內    C發票日後 15 日內    D發票日後 2 個月內</t>
  </si>
  <si>
    <t>我需要分析這個關於支票提示期限的法律問題。
根據台灣票據法的規定，支票的提示期限主要依據以下因素：
1. **票據法第125條**規定支票的提示期限
2. **發票地與付款地的關係**是關鍵因素
讓我分析題目中的情況：
- 發票地：苗栗市
- 付款地：高雄市
- 兩地都在台灣境內，但屬於不同縣市
根據票據法第125條規定：
- 發票地與付款地在**同一省（直轄市）或縣（市）**內者：發票日後**7日內**
- 發票地與付款地**不在同一省（直轄市）或縣（市）**內者：發票日後**15日內**
- 發票地與付款地有一在**國外**者：發票日後**2個月內**
在本題中：
- 苗栗市（苗栗縣）與高雄市（直轄市）屬於不同的行政區域
- 因此適用「不在同一省（直轄市）或縣（市）內」的規定
- 提示期限為發票日後**15日內**
最終答案：C</t>
  </si>
  <si>
    <t>A 公司於某年 2 月 14 日簽發匯票予 B 公司，付款人為 C 銀行，票上記載免除作成拒絕證書，到期日記載為同年 3 月 14 日，B 公司至同年 3 月 15 日始向 C 銀行提示付款。下列敘述何者正確？
A B 公司之提示尚未逾法定期限
B B 公司之提示已逾法定期限，但仍在發票日後 6 個月內，故提示仍為有效
C B 公司之提示已逾法定期限，惟若獲得 C 銀行之同意，提示仍屬有效
D此張匯票既已免除作成拒絕證書，則根本不必提示</t>
  </si>
  <si>
    <t>我需要分析這個票據法的問題，重點在於提示付款的期限規定。
讓我逐步分析：
1. **匯票的基本資訊**：
   - 簽發日：2月14日
   - 到期日：3月14日
   - 實際提示日：3月15日
   - 票上記載：免除作成拒絕證書
2. **提示付款期限的法律規定**：
   根據票據法第71條，匯票應於到期日或到期日後2日內向付款人提示付款。
3. **計算期限**：
   - 到期日：3月14日
   - 法定提示期限：3月14日、15日、16日（到期日後2日內）
   - B公司提示日：3月15日
4. **分析各選項**：
   **A選項**：B公司之提示尚未逾法定期限
   - 3月15日在到期日後2日內，確實未逾期
   - 此選項正確
   **B選項**：提示已逾期但在6個月內仍有效
   - 前提錯誤，3月15日並未逾期
   **C選項**：提示已逾期但獲銀行同意仍有效
   - 前提錯誤，3月15日並未逾期
   **D選項**：免除拒絶證書就不必提示
   - 這是錯誤的理解，免除作成拒絕證書不等於免除提示義務
   - 提示付款是持票人的權利也是義務
5. **關於免除拒絕證書的意義**：
   免除作成拒絕證書是指當付款人拒絕付款時，不需要作成拒絕證書，但仍需要在法定期限內提示付款。
最終答案：A</t>
  </si>
  <si>
    <t>甲欲向丙借調現金，但丙擔心甲信用不足，甲與乙簽訂擔保契約請求乙擔任支票之背書人，並簽發無記名支票一紙交由乙收執，再由乙在支票背面空白背書後交給甲，甲持由乙空白背書之支票向丙調借，丙於是將相當於票款之現金交付給甲，經丙遵期提示後，不獲付款。下列敘述何者正確？
A乙不必負背書責任，因為該支票背書不連續
B乙不必負背書責任，因為該支票為發票人甲回頭背書之票據
C乙應負背書責任，因為乙在支票背面背書
D乙應負背書責任，因為甲、乙間訂有擔保契約</t>
  </si>
  <si>
    <t>我需要分析這個支票背書責任的問題。
讓我梳理一下事實關係：
1. 甲簽發無記名支票交給乙
2. 乙在支票背面空白背書後交給甲
3. 甲持該支票向丙調借現金
4. 丙提示後不獲付款
現在分析各選項：
**A選項：背書不連續**
- 甲為發票人簽發無記名支票
- 乙進行空白背書
- 甲再持票向丙調借
- 這裡的背書是連續的：甲（發票人）→乙（背書人）→甲（持票人）→丙
**B選項：發票人回頭背書**
- 確實甲是發票人，最後又成為持票人
- 但這並不影響中間背書人乙的責任
**C選項：乙在背面背書應負責任**
- 根據票據法，背書人對後手持票人負擔保責任
- 乙既然在支票背面背書，就應對後手負責
**D選項：因擔保契約應負責任**
- 甲、乙間的擔保契約是基礎關係
- 但乙的票據責任來自於背書行為本身，不是因為擔保契約
關鍵在於：
1. 乙確實進行了背書
2. 背書具有連續性
3. 根據票據法第31條，背書人對於後手持票人，負保證承兌及保證付款之責任
因此乙應負背書責任，且是因為其背書行為，而非基於擔保契約。
最終答案：C</t>
  </si>
  <si>
    <t>甲日常習慣於皮夾中保存一張已完成簽名蓋章之支票，以應不時之需。某日，知甲有此習慣之乙遂偷偷從甲皮夾中取走該票據，完成金額及所缺之應記載事項，並記載乙自己為受款人後，再將該票背書轉讓予善意且給付合理對價之丙。甲於票據遭竊後，未進行任何票據遺失之救濟程序，丙持該票向銀行請求付款遭拒後，得否向甲主張？
A因甲未於該票上填載金額，該票欠缺應記載事項而無效，故甲不負票據責任
B因丙為善意取得已具備票據法規定應記載事項之票據，甲不得主張該票據原欠缺應記載事項而拒絕付款
C因該票應記載事項係由乙完成填載，是以丙僅得向乙主張，而不得向甲主張
D甲需證明該票原欠缺應記載事項，始得對抗善意之丙而拒絕付款</t>
  </si>
  <si>
    <t>我需要分析這個票據法的問題，涉及空白票據的填補權和善意取得的相關規定。
關鍵事實分析：
1. 甲簽名蓋章但未填金額的空白票據被乙偷走
2. 乙完成金額等應記載事項，並將自己記載為受款人
3. 乙將票據背書轉讓給善意且給付合理對價的丙
4. 甲未進行票據遺失救濟程序
5. 丙持票向銀行請求付款遭拒
相關法律規定分析：
票據法第11條規定，票據上之記載除金額外，得由原簽名人於票據完成前補充之。但須依照原簽名人之授權。
票據法第14條規定，票據債務人不得以其與發票人或執票人前手間接抗辯事由對抗善意執票人。
在本案中：
- 甲雖然簽名蓋章，但乙並非獲得甲授權填補空白票據
- 乙是偷竊行為取得票據，並非經甲同意
- 丙雖為善意取得，但關鍵在於票據是否有效成立
根據票據法理論：
- 空白票據的填補必須依原簽名人授權
- 未經授權填補的票據，原簽名人可主張票據無效
- 但甲若要對抗善意執票人丙，必須舉證證明票據原本欠缺應記載事項且乙無填補權
因此，甲可以主張該票據原欠缺應記載事項且乙無授權填補，但需要舉證證明此點，才能對抗善意的丙。
最終答案：D</t>
  </si>
  <si>
    <t>甲簽發本票一紙交付予乙，乙於到期日前背書轉讓予丙，丙於到期日向甲提示付款遭拒後並依法作成拒絕證書，下列關於丙行使權利之敘述，何者錯誤？
A向甲追索時，丙得聲請法院裁定後強制執行
B丙行使追索權時，甲與乙連帶對丙負責
C向乙追索時，丙得直接聲請法院裁定後強制執行
D丙行使追索權時，可直接先向甲追索</t>
  </si>
  <si>
    <t>我需要分析本票追索權的相關法律規定。
根據票據法關於本票的規定：
**本票的特性：**
- 本票是發票人（甲）對受款人的無條件支付承諾
- 經背書轉讓後，丙成為合法持票人
**追索權的行使：**
**A選項：向甲追索時，丙得聲請法院裁定後強制執行**
- 根據票據法第123條，本票執行與匯票不同
- 對於本票發票人（甲），持票人（丙）可以本票為執行名義，直接聲請法院裁定後強制執行
- 此選項正確
**B選項：丙行使追索權時，甲與乙連帶對丙負責**
- 甲為發票人，乙為背書人
- 根據票據法規定，發票人與背書人對持票人負連帶責任
- 此選項正確
**C選項：向乙追索時，丙得直接聲請法院裁定後強制執行**
- 根據票據法第123條，只有對於本票「發票人」才可以本票為執行名義聲請強制執行
- 對於背書人（乙），不得以本票為執行名義直接聲請強制執行，需要經過訴訟程序
- 此選項錯誤
**D選項：丙行使追索權時，可直接先向甲追索**
- 持票人行使追索權時，可以選擇向發票人或背書人中任何一人或全部追索
- 可以直接先向發票人（甲）追索
- 此選項正確
最終答案：C</t>
  </si>
  <si>
    <t>甲於民國（下同）105 年 1 月 1 日簽發面額為新臺幣（下同）20 萬元之本票一紙與乙，以清償所欠款
項 20 萬元，唯該本票上漏未記載到期日。乙隨後將該本票背書後無償讓與其友丙，賀其小店開張。
丙即以該本票償付積欠廠商丁之貨款。丁返家後將該本票置於抽屜後即忘記持票請求，於 109 年整理抽屜時始發現該本票而欲主張其權利。下列敘述何者正確？
A該本票因未記載到期日，欠缺法定應記載事項而無效，丁無從主張其權利
B丁得持該票向甲主張付款，甲為發票人，不得拒絕
C乙係無償讓與該票，故乙不負任何票據責任，但丁仍可向丙請求
D丁僅得向甲主張利益償還請求權</t>
  </si>
  <si>
    <t>我需要分析這個本票相關的法律問題，涉及票據法的相關規定。
首先，讓我分析各個關鍵要素：
1. **本票的有效性問題**：
- 甲簽發的本票漏未記載到期日
- 根據票據法第120條，本票未記載到期日者，視為見票即付
- 因此該本票並非無效，而是成為見票即付的本票
2. **時效問題**：
- 本票自105年1月1日簽發至109年發現，已超過3年
- 根據票據法第22條，對本票發票人的請求權，自到期日起算3年間不行使而消滅
- 見票即付的本票，時效從簽發日起算
- 因此對甲的票據權利已罹於時效
3. **各選項分析**：
A. 該本票因未記載到期日無效 - **錯誤**
- 票據法第120條明定未記載到期日視為見票即付，本票仍有效
B. 丁得持票向甲主張付款 - **錯誤**
- 票據權利已罹於3年時效，甲可拒絕付款
C. 乙無償讓與不負責任，丁可向丙請求 - **錯誤**
- 背書人仍負擔保責任，且對丙的請求權也會有時效問題
D. 丁僅得向甲主張利益償還請求權 - **正確**
- 票據權利消滅後，根據票據法第22條第2項
- 票據債務人仍應負利益償還責任
- 即甲因票據關係所受之利益，仍應償還
最終答案：D</t>
  </si>
  <si>
    <t>乙執有甲簽發之匯票一紙，乙記名背書轉讓予丙，以支付貨款，乙於簽名旁加註：「若丙未交貨時，此背書無效」。下列對該匯票之敘述，何者正確？
A背書無效B匯票無效
C乙於簽名旁之加註有效D乙無條件負背書責任</t>
  </si>
  <si>
    <t>我需要分析匯票背書的法律效力，特別是附條件背書的問題。
根據票據法的規定：
1. **匯票背書的性質**：
   - 匯票背書必須是無條件的
   - 票據法第30條規定：「背書不得附條件，附條件者，其條件視為無記載」
2. **分析各選項**：
A. 背書無效：
   - 背書本身並非無效
   - 只是所附條件視為無記載
B. 匯票無效：
   - 匯票本身並不因背書附條件而無效
   - 匯票的效力與背書附條件是分開的問題
C. 乙於簽名旁之加註有效：
   - 根據票據法第30條，附條件背書中的條件視為無記載
   - 因此該條件加註無效
D. 乙無條件負背書責任：
   - 這是正確的
   - 雖然乙在背書時附加條件，但根據票據法規定，該條件視為無記載
   - 背書人仍須承擔無條件的背書責任
   - 乙作為背書人，對後手持票人負擔保責任
根據票據法第30條的規定，背書不得附條件，附條件者其條件視為無記載。因此乙雖然加註條件，但該條件無效，乙仍須負無條件的背書責任。
最終答案：D</t>
  </si>
  <si>
    <t>A 公司為經營江浙菜館之業者，開立匯票予販售肉品之 B 公司，購買一個月份之肉品，並由自己擔任付款人，匯票到期日為民國 109 年 4 月 6 日。惟民眾於此段期間內，為避免群聚而增加感染新冠肺炎的風險，大多在家自炊，餐飲業者業績大受影響。A 公司也因此現金周轉不靈，於 B 公司在到期日提示時，A 公司希望延期付款，依票據法之規定，下列敘述何者正確？
A須得 B 公司之同意，無特定期限之限制B須得 B 公司之同意，但以提示後 2 日為限
C須得 B 公司之同意，但以提示後 3 日為限D須得 B 公司之同意，但以提示後 4 日為限</t>
  </si>
  <si>
    <t>我需要分析票據法關於匯票延期付款的相關規定。
根據票據法的規定，當匯票到期時，如果付款人（本題中為A公司）希望延期付款，需要考慮以下法律條文：
票據法第76條規定：「執票人於到期日提示付款時，付款人得請求延期付款，但以提示後三日為限，且須得執票人之同意。」
在本題中：
- A公司是付款人（自己開立匯票並擔任付款人）
- B公司是執票人
- 匯票到期日為民國109年4月6日
- A公司因現金周轉不靈，希望延期付款
根據票據法第76條的明文規定：
1. 付款人可以請求延期付款
2. 必須得到執票人（B公司）的同意
3. 延期期間有法定限制：以提示後3日為限
因此，A公司若要延期付款，須得B公司之同意，但延期期間以提示後3日為限。
最終答案：C</t>
  </si>
  <si>
    <t>下列何者不是證券交易法所稱之發行人？
A以公開招募方式出售持有 A 股份有限公司股票之持股人甲
B作為募集設立 B 股份有限公司之發起人的自然人乙
C作為募集設立 C 股份有限公司之發起人的 D 股份有限公司
D辦理現金增資而募集發行股票之 E 股份有限公司</t>
  </si>
  <si>
    <t>我需要分析證券交易法中「發行人」的定義，來判斷哪個選項不符合發行人的條件。
根據證券交易法第6條規定，發行人是指「發行有價證券之公司或機構」。在證券交易法的脈絡下，發行人主要指的是：
1. 股份有限公司本身
2. 發起設立股份有限公司的發起人（在募集設立階段）
讓我逐一分析各選項：
A. 以公開招募方式出售持有A股份有限公司股票之持股人甲
- 這是既存股東出售已發行股票的行為
- 甲只是轉讓既有股票，並非發行新的有價證券
- 甲不是發行人
B. 作為募集設立B股份有限公司之發起人的自然人乙
- 在募集設立階段，發起人被視為發行人
- 乙符合發行人定義
C. 作為募集設立C股份有限公司之發起人的D股份有限公司
- 在募集設立階段，發起人（無論是自然人或法人）被視為發行人
- D公司符合發行人定義
D. 辦理現金增資而募集發行股票之E股份有限公司
- E公司發行新股進行增資
- 明確符合發行人定義
選項A中的甲只是轉讓既有股票的持股人，並非發行新的有價證券，因此不是證券交易法所稱的發行人。
最終答案：A</t>
  </si>
  <si>
    <t>A 上市公司（下稱 A 公司）章程規定設有七席董事，該公司並設置審計委員會。其中，審計委員會之成員由甲、乙、丙三人組成。依證券交易法之規定，下列敘述何者錯誤？
A甲、乙、丙三人必須皆為獨立董事，且至少一人應具備會計或財務專長
B審計委員會之決議，應有過半數成員之出席，出席成員過半數之同意行之
C A 公司之年度財務報告如未經審計委員會決議通過，仍不得由全體董事三分之二以上同意行之
D若甲、乙、丙三人均解任時，A 公司應自事實發生之日起 60 日內，召開股東臨時會補選之</t>
  </si>
  <si>
    <t>我需要根據證券交易法的規定來分析每個選項的正確性。
讓我逐一檢視各選項：
A. 甲、乙、丙三人必須皆為獨立董事，且至少一人應具備會計或財務專長
- 根據證券交易法第14條之4，審計委員會由全體獨立董事組成
- 且其中至少一人應具備會計或財務專長
- 此敘述正確
B. 審計委員會之決議，應有過半數成員之出席，出席成員過半數之同意行之
- 根據證券交易法第14條之5第1項，審計委員會之決議應有過半數成員之出席，出席成員過半數之同意行之
- 此敘述正確
C. A公司之年度財務報告如未經審計委員會決議通過，仍不得由全體董事三分之二以上同意行之
- 根據證券交易法第14條之5第1項但書規定，審計委員會之決議事項，如未獲得決議通過時，得由全體董事三分之二以上同意行之，並應於董事會議事錄載明審計委員會之反對意見及理由
- 因此年度財務報告即使未經審計委員會決議通過，仍可由全體董事三分之二以上同意行之
- 此敘述錯誤
D. 若甲、乙、丙三人均解任時，A公司應自事實發生之日起60日內，召開股東臨時會補選之
- 根據證券交易法第14條之4第3項，獨立董事均解任時，應自事實發生之日起60日內召開股東臨時會補選之
- 此敘述正確
選項C的敘述違反了證券交易法的規定，因為法律明確允許在審計委員會未通過決議的情況下，可由全體董事三分之二以上同意替代。
最終答案：C</t>
  </si>
  <si>
    <t>A 股份有限公司（下稱 A 公司）股票已公開發行，但尚未上市（櫃），A 公司如未能於本年 6 月 30 日前召開股東常會，得否報請主管機關核准延期召開本年度股東常會？
A A 公司僅須報請經濟部核准，即得延期召開股東常會
B A 公司僅須報請金融監督管理委員會核准，即得延期召開股東常會
C A 公司不得報請經濟部或金融監督管理委員會核准延期召開股東常會
D A 公司如得經濟部及金融監督管理委員會核准，即得延期召開股東常會</t>
  </si>
  <si>
    <t>我需要分析A公司作為已公開發行但未上市櫃的股份有限公司，關於股東常會延期召開的法規適用問題。
根據公司法及證券交易法的相關規定：
1. **公司法規定**：
   - 股份有限公司應每年至少召開股東常會一次
   - 原則上應於每會計年度終了後6個月內召開
   - 如有正當理由，得報請主管機關核准延期召開
2. **主管機關的認定**：
   - 一般股份有限公司的主管機關是經濟部
   - 但已公開發行股票的公司，其證券相關事務受金融監督管理委員會監管
3. **A公司的特殊地位**：
   - A公司股票已公開發行，但尚未上市櫃
   - 此種情況下，公司同時受到兩個主管機關的管轄
   - 經濟部：作為公司法上的主管機關
   - 金管會：作為證券法令上的主管機關
4. **延期召開股東常會的核准**：
   - 由於A公司具有雙重主管機關地位
   - 股東常會的召開涉及公司治理，同時關係到投資人權益保護
   - 因此需要兩個主管機關都核准才能延期召開
基於上述分析，A公司需要同時獲得經濟部（公司法主管機關）及金融監督管理委員會（證券法令主管機關）的核准，才能延期召開股東常會。
最終答案：D</t>
  </si>
  <si>
    <t>股票上市之 A 公司實收資本額新臺幣 10 億元，設 7 席董事，近日公告買回其股份之內容如下列選項，何者不符合證券交易法規定？
A買回目的：配合附認股權公司債
B預定買回股份占公司已發行股份總數之比率：1.5%
C董事會決議買回股份之紀錄：4 席董事出席，經主席徵詢全體出席董事無異議通過
D買回方式：自集中交易市場買回</t>
  </si>
  <si>
    <t>我需要根據證券交易法的相關規定來分析每個選項是否符合法律要求。
讓我逐一檢視各選項：
A. 買回目的：配合附認股權公司債
- 根據證券交易法第28條之2，公司買回股份的法定目的包括：轉讓股份予員工、配合附認股權公司債、配合附認股權特別股、維護公司信用及股東權益所必要等。
- 配合附認股權公司債是法定允許的目的，符合規定。
B. 預定買回股份占公司已發行股份總數之比率：1.5%
- 證券交易法規定，買回股份數量不得超過公司已發行股份總數的10%。
- 1.5%未超過10%的上限，符合規定。
C. 董事會決議買回股份之紀錄：4席董事出席，經主席徵詢全體出席董事無異議通過
- 該公司設7席董事，4席出席未達過半數（應至少4席，剛好符合法定人數）
- 但關鍵問題在於：買回股份屬於重要決議，應經董事會決議通過
- 「主席徵詢全體出席董事無異議通過」的表述不明確，且買回股份決議通常需要正式的表決程序，而非僅是「無異議」的方式
- 此決議程序可能不夠嚴謹，不符合法定程序要求
D. 買回方式：自集中交易市場買回
- 這是證券交易法允許的買回方式之一，符合規定。
經過分析，選項C的董事會決議程序存在瑕疵，「無異議通過」的決議方式對於買回股份這種重要事項而言程序不夠嚴謹。
最終答案：C</t>
  </si>
  <si>
    <t>A 股份有限公司（下稱 A 公司）為一家從事資訊服務的上市公司，該公司設有常務董事，則 A 公司常務董事中獨立董事人數不得少於幾人，且不得少於常務董事席次多少比例？
A常務董事中獨立董事人數不得少於一人，且不得少於常務董事席次三分之一
B常務董事中獨立董事人數不得少於二人，且不得少於常務董事席次五分之一
C常務董事中獨立董事人數不得少於一人，且不得少於常務董事席次五分之一
D常務董事中獨立董事人數不得少於二人，且不得少於常務董事席次三分之一</t>
  </si>
  <si>
    <t>我需要分析台灣公司法關於上市公司常務董事中獨立董事人數的規定。
根據公司法第14條之2規定，已依證券交易法發行股票之公司，其常務董事中獨立董事人數不得少於一人，且不得少於常務董事席次五分之一。
讓我檢視各選項：
A. 常務董事中獨立董事人數不得少於一人，且不得少於常務董事席次三分之一
   - 人數要求正確（一人），但比例錯誤（應為五分之一，非三分之一）
B. 常務董事中獨立董事人數不得少於二人，且不得少於常務董事席次五分之一
   - 人數要求錯誤（應為一人，非二人），比例正確（五分之一）
C. 常務董事中獨立董事人數不得少於一人，且不得少於常務董事席次五分之一
   - 人數要求正確（一人），比例也正確（五分之一）
D. 常務董事中獨立董事人數不得少於二人，且不得少於常務董事席次三分之一
   - 人數要求錯誤（應為一人），比例也錯誤（應為五分之一）
根據公司法第14條之2的明確規定，A公司作為上市公司，其常務董事中獨立董事人數不得少於一人，且不得少於常務董事席次五分之一。
最終答案：C</t>
  </si>
  <si>
    <t>A 上市公司（下稱 A 公司）設有甲、乙、丙三名獨立董事，並由甲、乙、丙三人組成薪資報酬委員會。關於薪資報酬委員會之敘述，下列何者正確？
A依公司法規定，董事報酬為股東會決議事項，所以A 公司薪資報酬委員會不得就董事報酬加以討論
B A 公司薪資報酬委員會應至少每年召開 2 次
C A 公司薪資報酬委員會所討論之經理人薪酬範圍，僅限於經理人之薪資，而不應包含經理人所享有之股票選擇權
D A 公司董事會討論薪資報酬委員會之建議時，若不採納薪資報酬委員會之建議，應由董事會全體董事同意行之，並於決議中具體說明通過之薪資報酬有無優於薪資報酬委員會之建議</t>
  </si>
  <si>
    <t>我需要分析薪資報酬委員會的相關規定。
讓我逐項檢視：
**選項A：**
根據「股票上市或於證券商營業處所買賣公司薪資報酬委員會設置及行使職權辦法」，薪資報酬委員會的職權包括董事及經理人薪資報酬政策及制度之建議。雖然董事報酬最終由股東會決議，但薪資報酬委員會仍可就此進行討論並提出建議。此選項錯誤。
**選項B：**
依據薪資報酬委員會設置及行使職權辦法第7條規定，薪資報酬委員會應至少每年召開2次會議。此選項正確。
**選項C：**
薪資報酬委員會討論的經理人薪酬範圍相當廣泛，包括薪資、獎金、股票選擇權等各種形式的報酬。不僅限於薪資，也包括股票選擇權。此選項錯誤。
**選項D：**
根據相關規定，董事會如不採納薪資報酬委員會之建議，應經董事會三分之二以上董事出席，出席董事過半數同意，並不需要全體董事同意。此選項錯誤。
經過分析，選項B符合薪資報酬委員會設置及行使職權辦法的規定。
最終答案：B</t>
  </si>
  <si>
    <t>公開收購條件成就後，應賣人於何時得不經催告而逕行解約？
A隨時均可任意解約
B公開收購人未於公開收購說明書記載之支付收購對價時間完成支付者
C公開收購人縮短公開收購期間時
D公開收購人調降公開收購價格時</t>
  </si>
  <si>
    <t>我需要分析公開收購條件成就後，應賣人何時得不經催告而逕行解約的情況。
根據《證券交易法》相關規定，公開收購是一種重要的企業併購方式，對於應賣人的權益保障有明確規範。
讓我逐一分析各選項：
A. 隨時均可任意解約
- 這個選項過於寬泛，公開收購一旦條件成就，應賣人不能隨時任意解約，否則會破壞交易的穩定性和可預期性。
B. 公開收購人未於公開收購說明書記載之支付收購對價時間完成支付者
- 根據證券交易法規定，公開收購人有義務按照說明書記載的時間支付收購對價。如果未能按時支付，這構成重大違約，應賣人可以不經催告逕行解約。
C. 公開收購人縮短公開收購期間時
- 縮短公開收購期間通常需要符合法定程序，且在條件成就後，期間變更對已成立的收購關係影響有限。
D. 公開收購人調降公開收購價格時
- 在公開收購條件成就後，價格通常已經確定，調降價格的情況較少發生，且這種情況下應賣人的救濟方式可能不是直接解約。
根據證券交易法的規定，公開收購人最重要的義務是按時支付收購對價。未能履行此核心義務時，應賣人可以不經催告而逕行解約，這是保護應賣人權益的重要機制。
最終答案：B</t>
  </si>
  <si>
    <t>A 公司當選為 B 上市公司（下稱 B 公司）之法人董事，並指派代表人甲行使董事之職權，甲利用其配偶之名義，於民國 113 年 7 月 31 日買進 B 公司普通股股票，A 公司於同年 12 月 18 日改派其代表人為乙，甲復於同年 12 月 20 日賣出 B 公司有表決權特別股股票，依目前主管機關之見解，B 公司不得向甲行使短線交易歸入權之理由為何？
A因法人董事之代表人甲並不受短線交易之規範
B因買進 B 公司股票之人為甲之配偶，賣出 B 公司股票之人為甲，兩者無法行使歸入權
C因甲於賣出 B 公司之特別股時，已不具備法人董事代表人之身分
D因買進之有價證券為B 公司普通股，賣出之有價證券為 B 公司有表決權特別股</t>
  </si>
  <si>
    <t>我需要分析短線交易歸入權的相關規定和這個案例的具體情況。
首先，讓我理解案例事實：
- A公司是B公司的法人董事
- 甲是A公司指派的代表人（7月31日至12月18日）
- 甲利用配偶名義於113年7月31日買進B公司普通股
- A公司於12月18日改派乙為代表人
- 甲於12月20日賣出B公司有表決權特別股
關於短線交易歸入權的規定：
1. 適用對象：董事、監察人、經理人及持股超過10%的股東
2. 時間要件：買賣之間須在6個月內
3. 身分要件：在買進或賣出時須具備內部人身分
4. 標的：同一公司之股票
分析各選項：
A. 法人董事代表人確實受短線交易規範，此選項錯誤。
B. 雖然買進者名義上是甲的配偶，但實際上是甲利用配偶名義進行，在法律上仍視為甲的行為。此選項說明不正確。
C. 這是關鍵點。甲在7月31日買進時具有法人董事代表人身分，但在12月20日賣出時，A公司已於12月18日改派乙為代表人，甲已失去董事代表人身分。短線交易歸入權要求在買賣雙方行為時都須具備內部人身分。
D. 雖然買進的是普通股，賣出的是特別股，但都是同一公司B公司的股票，在短線交易規範上通常被視為同一標的。
根據主管機關見解，短線交易歸入權的適用需要在買賣行為時都具備內部人身分。甲在賣出時已不具備法人董事代表人身分，因此不適用短線交易歸入權。
最終答案：C</t>
  </si>
  <si>
    <t>下列關於我國現行證券集中保管制度之敘述，何者錯誤？
A集中保管之有價證券係以帳簿劃撥方式辦理買賣交割
B集中保管有價證券之設質交付，適用民法第九百零八條之規定
C上市（櫃）公司發行股票應採帳簿劃撥交付之無實體發行
D集中保管之股票係以證券集中保管事業之名義登載於股票發行公司股東名簿</t>
  </si>
  <si>
    <t>我需要逐一分析我國證券集中保管制度的各項規定。
A. 集中保管之有價證券係以帳簿劃撥方式辦理買賣交割
這是正確的。根據證券交易法及相關規定，集中保管的有價證券確實是以帳簿劃撥方式進行買賣交割，不需要實體券的移轉。
B. 集中保管有價證券之設質交付，適用民法第九百零八條之規定
這需要仔細檢視。民法第908條是關於動產質權設定的規定，要求質物的交付。但在證券集中保管制度下，有價證券的設質是透過帳簿劃撥方式辦理，並不適用民法第908條關於動產質物交付的規定，而是有特別的法律規範。
C. 上市（櫃）公司發行股票應採帳簿劃撥交付之無實體發行
這是正確的。根據證券交易法相關規定，上市上櫃公司確實應採無實體發行方式。
D. 集中保管之股票係以證券集中保管事業之名義登載於股票發行公司股東名簿
這是正確的。在集中保管制度下，股票是以集保事業（如台灣集中保管結算所）的名義登記在發行公司的股東名簿上，而實際的股東權益則透過集保事業的帳簿系統來管理。
選項B的敘述是錯誤的，因為集中保管有價證券的設質並不適用民法第908條的規定。
最終答案：B</t>
  </si>
  <si>
    <t>A 上市公司（下稱 A 公司）之產品以外銷為主，A 公司主要客戶於某年 4 月 1 日片面停止與 A 公司之全部業務往來，同年 4 月 2 日即有國外媒體加以報導，4 月 3 日國內媒體亦陸續報導，當日股價即
大幅向下修正。A 公司迫於輿論壓力於 4 月 4 日清明節上午召開記者會說明，隨即於下午將系爭消息輸入公開資訊觀測站。依主管機關規定之公開方式，系爭重大消息何時公開？
A 4 月 2 日國外媒體開始報導時B 4 月 3 日國內媒體開始報導時
C 4 月 4 日上午召開記者會說明時D 4 月 4 日下午將系爭消息輸入公開資訊觀測站時</t>
  </si>
  <si>
    <t>我需要分析這個關於重大訊息公開時點的問題。
根據證券交易法相關規定，上市公司重大訊息的公開，是指依照主管機關規定的公開方式進行公開。
讓我分析各個選項：
A. 4月2日國外媒體開始報導時
- 這是媒體報導，不是公司依主管機關規定的公開方式
B. 4月3日國內媒體開始報導時  
- 同樣是媒體報導，不是公司依主管機關規定的公開方式
C. 4月4日上午召開記者會說明時
- 記者會雖然是公開說明，但不是主管機關規定的正式公開方式
D. 4月4日下午將系爭消息輸入公開資訊觀測站時
- 公開資訊觀測站是主管機關（金管會）指定的重大訊息公開平台
- 這是符合主管機關規定的正式公開方式
根據證券交易法第36條及相關法規，上市公司應於知悉重大訊息時，立即透過公開資訊觀測站等主管機關指定的方式公開。雖然媒體可能較早報導，但法律上認定的「公開」時點，是指公司依主管機關規定方式公開的時點。
最終答案：D</t>
  </si>
  <si>
    <t>甲將其 B 屋租給乙，約定 2 年後乙須返還租賃物；乙每個月須支付租金新臺幣（下同）3 萬元，並約定遲延給付租金達 2 個月以上時，以上皆載明可逕為強制執行，另於租期屆滿後甲須返還乙押租金。上述之事項均已經公證人作成公證書。下列敘述，何者正確？
A就租賃物返還部分，於租期屆滿乙仍不返還，甲不得以此一公證書作為執行名義
B租期屆滿甲未返還押租金，雖未記載可逕為強制執行時，乙仍得以此一公證書作為執行名義
C乙積欠甲租金 2 個月共 6 萬元，甲得以此一公證書作為執行名義
D乙不慎將 B 屋中甲所有之 C 衣櫃損毀，就此所生之損害賠償 8 萬元，甲得以此一公證書作為執行名義</t>
  </si>
  <si>
    <t>我需要分析這道關於公證書執行名義的題目。
首先，讓我理解題目中的關鍵信息：
1. 甲乙間的租賃契約經公證人作成公證書
2. 約定事項包括：
   - 2年後乙須返還租賃物
   - 每月租金3萬元
   - 遲延給付租金達2個月以上時，載明可逕為強制執行
   - 租期屆滿後甲須返還押租金
根據公證法第13條，經公證之私權契約，如約定債務人不履行時得逕為強制執行者，該公證書得為執行名義。
讓我逐一分析各選項：
A. 就租賃物返還部分，題目中提到「2年後乙須返還租賃物」，但並未載明此部分「可逕為強制執行」。根據公證法規定，必須明確約定可逕為強制執行，才能作為執行名義。因此甲不得以此公證書作為執行名義。此選項正確。
B. 押租金返還部分，題目明確提到「雖未記載可逕為強制執行」，既然未載明可逕為強制執行，就不符合公證法第13條要件，乙不得以此公證書作為執行名義。此選項錯誤。
C. 遲延給付租金達2個月以上時載明可逕為強制執行，乙積欠2個月租金6萬元符合此約定條件，甲得以此公證書作為執行名義。此選項正確。
D. 損毀衣櫃的損害賠償請求權並非租賃契約中約定的事項，不在公證書記載範圍內，甲不得以此公證書作為執行名義。此選項錯誤。
比較A和C選項，兩者在邏輯上都正確，但仔細檢視：
- A選項強調的是「未載明可逕為強制執行」的部分不得作為執行名義
- C選項強調的是「有載明可逕為強制執行」且符合條件的部分得作為執行名義
兩者都符合公證法的規定。但題目要求選擇「何者正確」，需要更仔細分析。
重新檢視，A選項和C選項都是正確的法律適用。但考慮到這是單選題，我需要找出最準確的答案。
仔細重讀題目，發現關鍵在於理解公證書執行名義的成立要件。C選項直接對應了題目中明確載明「可逕為強制執行」的情況，是最直接正確的答案。
最終答案：C</t>
  </si>
  <si>
    <t>甲、乙共有土地一塊，甲之應有部分為三分之一，乙之應有部分三分之二。嗣甲以乙為被告，起訴請求分割土地，經法院判決變價分割確定後，乙遂以該確定終局判決為執行名義，向執行法院聲請就土地變價分割。執行法院應如何課徵執行費？
A以土地全部價額核定之
B以土地價額三分之二核定之
C以土地價額三分之一核定之
D以乙之應有部分預估價額命先暫繳，待拍定時再按拍定總額計徵執行費用</t>
  </si>
  <si>
    <t>我需要分析共有物分割執行程序中執行費的課徵問題。
關鍵事實：
- 甲、乙共有土地，甲持有1/3，乙持有2/3
- 甲起訴請求分割土地
- 法院判決變價分割確定
- 乙以該判決為執行名義聲請執行
分析各選項：
A. 以土地全部價額核定之
- 在共有物分割的變價分割執行中，雖然標的物是整筆土地，但執行費的計算應考慮聲請人的利益範圍
B. 以土地價額三分之二核定之
- 這是乙的應有部分比例，但執行費計算不應僅以聲請人應有部分為準
C. 以土地價額三分之一核定之
- 這是甲的應有部分比例，與聲請人乙的利益不符
D. 以乙之應有部分預估價額命先暫繳，待拍定時再按拍定總額計徵執行費用
- 這個作法不符合執行費課徵的一般原則
根據強制執行法及相關實務：
共有物分割的變價分割執行，雖然是對整個共有物進行拍賣，但每個共有人都有其應有部分的利益。在執行費的課徵上，應以整個執行標的物（即全部土地）的價額作為計算基礎，因為：
1. 執行程序是針對整筆土地進行
2. 執行法院的工作量是處理整筆土地的拍賣
3. 各共有人最終會按其應有部分比例分配價金
最終答案：A</t>
  </si>
  <si>
    <t>甲以乙積欠其借款新臺幣 100 萬元為由，向法院聲請發支付命令獲准，並寄送至乙之戶籍地址，未據乙提出異議。甲乃執系爭支付命令，聲請執行乙之財產，經執行法院開始強制執行。下列敘述，何者錯誤？
A乙得以其並未住居於系爭支付命令所寄送之戶籍地址，系爭支付命令因未合法送達而失效為由，聲明異議
B乙得以甲並未交付系爭借款，甲之債權不成立為由，提起異議之訴
C乙得以其已於強制執行開始後清償系爭借款，甲之債權已消滅為由，提起異議之訴
D乙以甲之債權已因抵銷而消滅為由，提起異議之訴，遭駁回確定後，得再以其與甲並無借貸合意，甲之債權不成立為由，提起異議之訴</t>
  </si>
  <si>
    <t>我需要分析這道關於支付命令及強制執行程序的題目。
首先，讓我理解案例事實：
- 甲向法院聲請支付命令，獲准並寄送至乙的戶籍地址
- 乙未提出異議
- 甲執行支付命令，聲請強制執行乙的財產
- 執行法院開始強制執行
現在分析各選項：
**選項A：乙得以其並未住居於系爭支付命令所寄送之戶籍地址，系爭支付命令因未合法送達而失效為由，聲明異議**
- 根據民事訴訟法第521條，債務人可以在強制執行程序中，對支付命令的送達提出異議
- 如果支付命令未合法送達，債務人確實可以此為由聲明異議
- 此選項正確
**選項B：乙得以甲並未交付系爭借款，甲之債權不成立為由，提起異議之訴**
- 根據強制執行法第14條，債務人可以提起異議之訴
- 債權不成立是實體上的抗辯事由，可以作為異議之訴的理由
- 此選項正確
**選項C：乙得以其已於強制執行開始後清償系爭借款，甲之債權已消滅為由，提起異議之訴**
- 債權消滅事由（如清償）可以作為異議之訴的理由
- 即使是在強制執行開始後發生的消滅事由，仍可主張
- 此選項正確
**選項D：乙以甲之債權已因抵銷而消滅為由，提起異議之訴，遭駁回確定後，得再以其與甲並無借貸合意，甲之債權不成立為由，提起異議之訴**
- 根據既判力理論和一事不再理原則
- 第一次異議之訴敗訴確定後，基於同一執行名義的爭執，不得再提起異議之訴
- 無論是以抵銷或債權不成立為由，都是針對同一債權關係的爭執
- 已經過既判力確定，不得再次提起異議之訴
- 此選項錯誤
最終答案：D</t>
  </si>
  <si>
    <t>債權人甲訴請債務人乙將 A 土地所有權移轉登記予自己，獲勝訴判決確定後，持該判決聲請執行法院對乙為強制執行，請求乙辦理所有權移轉登記。關於執行法院之處置，下列敘述，何者正確？
A甲未撤回強制執行之聲請時，應裁定駁回
B發執行命令，命乙向地政機關辦理及賠償甲代為預納之執行費用
C發執行命令，命甲直接向地政機關辦理，並命乙賠償甲代為預納之執行費用
D函請地政機關依確定判決辦理，並命乙賠償甲代為預納之執行費用</t>
  </si>
  <si>
    <t>我需要分析這個關於不動產移轉登記強制執行的問題。
首先，讓我確認案件事實：
- 甲對乙有勝訴判決確定，內容為請求乙將A土地所有權移轉登記予甲
- 甲持該判決聲請強制執行
- 問題是執行法院應如何處置
根據強制執行法的相關規定：
1. 對於不動產移轉登記的強制執行，適用強制執行法第129條的規定
2. 該條規定：「債務人不履行登記義務時，執行法院得函請該管登記機關，依確定判決辦理登記，並命債務人負擔因此所生之費用」
分析各選項：
A. 甲未撤回強制執行之聲請時，應裁定駁回
- 這是錯誤的。既然有確定判決，且符合強制執行要件，執行法院應該進行執行程序，沒有理由駁回。
B. 發執行命令，命乙向地政機關辦理及賠償甲代為預納之執行費用
- 這不符合強制執行法第129條的規定。該條是針對債務人不履行時的處置方式。
C. 發執行命令，命甲直接向地政機關辦理，並命乙賠償甲代為預納之執行費用
- 這也不正確。移轉登記不是由債權人甲直接辦理。
D. 函請地政機關依確定判決辦理，並命乙賠償甲代為預納之執行費用
- 這正確符合強制執行法第129條的規定。當債務人不履行登記義務時，執行法院應函請該管登記機關依確定判決辦理登記，並由債務人負擔相關費用。
最終答案：D</t>
  </si>
  <si>
    <t>關於金錢請求權之動產與不動產執行程序，下列敘述，何者正確？
A兩者均得為強制管理
B兩者均須經拍賣程序予以換價
C動產拍賣預定有底價者，應於拍賣公告載明
D將不動產及其上動產合併拍賣時，適用關於不動產之拍賣規定</t>
  </si>
  <si>
    <t>我需要分析金錢請求權之動產與不動產執行程序的相關規定。
讓我逐一檢視各選項：
A. 兩者均得為強制管理
- 強制管理主要適用於不動產執行，特別是有收益的不動產
- 動產執行通常不適用強制管理程序
- 此選項不正確
B. 兩者均須經拍賣程序予以換價
- 動產執行可以拍賣，但也可以用其他方式換價，如變賣
- 不動產執行主要透過拍賣程序
- 並非兩者都「須經」拍賣程序，此選項不正確
C. 動產拍賣預定有底價者，應於拍賣公告載明
- 根據強制執行法規定，動產拍賣如有底價，應在拍賣公告中載明
- 這是為了保障程序透明性和當事人權益
- 此規定確實存在於法條中
D. 將不動產及其上動產合併拍賣時，適用關於不動產之拍賣規定
- 當不動產與其上動產合併拍賣時，應適用動產拍賣的規定
- 因為合併後的拍賣物在法律上被視為動產
- 此選項敘述相反，不正確
經過分析，選項C正確描述了動產拍賣底價公告的規定。
最終答案：C</t>
  </si>
  <si>
    <t>乙欠甲貨款新臺幣（下同）100 萬元，甲取得確定之支付命令後，執以聲請法院強制執行乙所有之 A車。該車另設定動產抵押權予丙，以擔保丙對乙之 120 萬元債權。下列敘述，何者正確？
A執行法院查封 A 車後，如鑑估其價額為 100 萬元，則不必詢問債權人之意見，即可撤銷查封，將 A
車返還乙
B執行法院查封 A 車後，如鑑估其價額為 100 萬元，甲仍得聲明於 A 車賣得價金不超過 120 萬元及其執行費用時，願負擔其費用，請求繼續拍賣
C執行法院於強制執行時，如發現 A 車上有丙之抵押權 120 萬元，則不得查封 A 車
D丙對 A 車之強制執行程序得提起第三人異議之訴</t>
  </si>
  <si>
    <t>我需要分析這個關於強制執行與動產抵押權的法律問題。
首先，讓我理解案件事實：
- 乙欠甲100萬元，甲已取得確定支付命令
- 甲聲請強制執行乙所有的A車
- A車設定動產抵押權予丙，擔保丙對乙的120萬元債權
現在分析各選項：
A. 執行法院查封A車後，如鑑估其價額為100萬元，則不必詢問債權人之意見，即可撤銷查封，將A車返還乙
根據強制執行法第51條，如果查封物的價值不足清償執行費用時，執行法院才可以撤銷查封。但這裡車輛價值100萬元，足以清償甲的債權，且需要考慮抵押權人丙的權益。執行法院不能單方面撤銷查封。此選項錯誤。
B. 執行法院查封A車後，如鑑估其價額為100萬元，甲仍得聲明於A車賣得價金不超過120萬元及其執行費用時，願負擔其費用，請求繼續拍賣
根據強制執行法第51條第2項，債權人可以聲明願負擔執行費用，請求繼續執行。即使車輛價值僅100萬元，但甲作為申請執行的債權人，有權聲明願負擔費用繼續拍賣。此選項正確。
C. 執行法院於強制執行時，如發現A車上有丙之抵押權120萬元，則不得查封A車
動產抵押權的存在不影響強制執行程序的進行。執行法院仍可查封設有抵押權的動產，只是在分配時須考慮抵押權人的優先受償權。此選項錯誤。
D. 丙對A車之強制執行程序得提起第三人異議之訴
第三人異議之訴是針對第三人對執行標的物有所有權或足以排除強制執行的權利時提起。丙雖有抵押權，但抵押權並非所有權，且不能排除強制執行，丙應透過參與分配程序主張權利。此選項錯誤。
最終答案：B</t>
  </si>
  <si>
    <t>債權人甲以債務人乙未依買賣契約移轉 A 地所有權，聲請法院對 A 地為禁止乙為移轉、設定負擔之假處分，並據之向執行法院聲請為假處分執行後，乙之另一債權人丙復持同法院命乙給付新臺幣 600萬元本息之確定終局判決，聲請對 A 地為終局執行。下列敘述，何者正確？
A禁止處分之假處分，僅禁止債務人乙之任意處分，並不禁止強制執行所為之處分，執行法院應准許丙聲請對 A 地之終局執行
B A 地既經禁止處分之假處分執行，執行法院應駁回丙聲請對 A 地之終局執行
C A 地雖經甲聲請為假處分執行，惟丙仍得聲請執行法院對 A 地為查封，但不許換價程序
D執行法院應裁定命乙提供其他財產供甲擔保後，撤銷對 A 地之假處分執行，而准許丙對 A 地之終局執行</t>
  </si>
  <si>
    <t>我需要分析禁止處分假處分與終局執行之間的關係。
首先，讓我理解案例事實：
1. 甲對乙有債權，向法院聲請對A地為禁止處分假處分並執行
2. 丙持確定終局判決，聲請對A地為終局執行
關鍵法律問題是：禁止處分假處分是否阻礙後續的強制執行？
根據強制執行法及相關實務見解：
**禁止處分假處分的效力範圍：**
- 禁止處分假處分主要是禁止債務人的「任意處分」
- 但對於「強制執行」所為的處分，效力如何適用需要特別考量
**實務見解：**
根據最高法院判例和實務見解，禁止處分假處分並不當然排除其他債權人的強制執行。強制執行是基於國家公權力的行為，與債務人的任意處分性質不同。
**各選項分析：**
A. 禁止處分假處分僅禁止任意處分，不禁止強制執行所為之處分
- 這符合實務見解，強制執行與任意處分性質不同
- 強制執行是基於國家強制力，不受禁止處分假處分影響
B. 應駁回丙的終局執行聲請
- 這過於絕對，不符合實務見解
C. 可查封但不許換價
- 這種部分執行的做法在法理上無依據
D. 要求提供其他財產擔保後撤銷假處分
- 這不是法定程序，且會損害甲的權益
根據強制執行法理論和實務見解，禁止處分假處分主要針對債務人的任意處分行為，對於基於確定判決的強制執行（國家公權力行為）不應構成障礙。
最終答案：A</t>
  </si>
  <si>
    <t>關於假扣押之執行，下列敘述，何者正確？
A假扣押裁定須確定後始能執行
B基於假扣押裁定而為執行，法院查封動產後，債務人再處分該動產之行為，絕對無效
C對於假扣押之執行，不得藉由聲請假處分而使其停止執行
D基於假扣押裁定，執行法院不得發債務人對第三人金錢債權之扣押命令</t>
  </si>
  <si>
    <t>我需要逐一分析每個選項關於假扣押執行的法律規定。
A. 假扣押裁定須確定後始能執行
假扣押屬於保全程序，目的在於保全將來強制執行。根據民事訴訟法規定，假扣押裁定不需要確定即可執行，這是為了及時保全債權人的利益。此選項錯誤。
B. 基於假扣押裁定而為執行，法院查封動產後，債務人再處分該動產之行為，絕對無效
查封的效力是禁止債務人處分查封物，但並非所有處分行為都絕對無效。依據強制執行法，查封後的處分行為原則上對債權人不生效力，但不是絕對無效。此選項過於絕對，錯誤。
C. 對於假扣押之執行，不得藉由聲請假處分而使其停止執行
這是錯誤的。實際上，利害關係人可以聲請假處分來停止假扣押的執行，這是程序救濟的一種方式。此選項錯誤。
D. 基於假扣押裁定，執行法院不得發債務人對第三人金錢債權之扣押命令
這是錯誤的。假扣押的標的可以包括債務人對第三人的債權，執行法院可以對債務人的金錢債權發扣押命令，這是假扣押執行的常見方式之一。
經過分析，所有選項都有問題。但重新檢視各選項，我發現需要更仔細地考慮法條規定。
實際上，關於假扣押執行的正確理解：
- 假扣押裁定確實不需確定即可執行
- 查封後債務人的處分對債權人不生效力，但不是絕對無效
- 可以聲請停止執行的救濟
- 可以扣押對第三人的債權
重新審視選項C，雖然可以聲請停止執行，但不是透過「假處分」程序，而是透過其他救濟程序。因此選項C可能是正確的。
最終答案：C</t>
  </si>
  <si>
    <t>甲列乙為相對人，向法院聲請定暫時狀態處分，命乙容忍甲通行乙所有之A 地獲准。下列敘述，何者錯誤？
A執行法院應將系爭處分送達於乙
B甲收受系爭處分已逾 30 日後，乙開始妨礙甲通行 A 地者，甲仍得執以聲請強制執行
C乙設置圍牆妨礙甲通行 A 地者，甲得聲請拆除之
D系爭處分依乙之抗告經廢棄確定者，執行法院應依乙之聲請，命甲返還通行 A 地之利益</t>
  </si>
  <si>
    <t>我需要分析暫時狀態處分的執行相關規定。
首先理解題目情況：
- 甲聲請定暫時狀態處分，命乙容忍甲通行乙所有之A地
- 處分獲准，現在討論執行相關問題
讓我逐一檢查各選項：
**選項A：執行法院應將系爭處分送達於乙**
- 根據強制執行法第132條，執行法院應將執行名義送達於債務人
- 暫時狀態處分作為執行名義，應送達於乙（債務人）
- 此敘述正確
**選項B：甲收受系爭處分已逾30日後，乙開始妨礙甲通行A地者，甲仍得執以聲請強制執行**
- 暫時狀態處分的執行並無30日期間限制
- 只要處分仍然有效，債務人違反時，債權人仍可聲請強制執行
- 此敘述正確
**選項C：乙設置圍牆妨礙甲通行A地者，甲得聲請拆除之**
- 既然法院命乙容忍甲通行，乙設置圍牆阻礙通行即屬違反處分
- 甲可聲請排除妨害，包括拆除圍牆
- 此敘述正確
**選項D：系爭處分依乙之抗告經廢棄確定者，執行法院應依乙之聲請，命甲返還通行A地之利益**
- 暫時狀態處分被廢棄後，確實應回復原狀
- 但通行A地本身是一種使用行為，已經行使的通行權無法「返還」
- 應該是返還因通行而獲得的利益，但表述上「返還通行A地之利益」在法律概念上有問題
- 且執行法院通常不會直接命返還，而是由當事人另行請求
選項D的表述在法律概念和程序上都有問題。
最終答案：D</t>
  </si>
  <si>
    <t>債權人甲持命乙給付金錢之確定判決，聲請法院執行乙所有之 A 地後，丙、丁、戊、己分別提出證明文件，具狀向執行法院聲明參與分配。下列敘述，何者正確？
A丙提出和解筆錄者，如其上所載金錢債權未屆清償期，於聲明參與分配時視同已屆期，丙得參與分配
B丁提出禁止處分 A 地之假處分者，因其於查封階段與系爭執行程序不相牴觸，故丁得參與分配
C戊提出 A 地之抵押權設定契約書、他項權利證明書及借據者，雖該等文件並非執行名義，戊仍得參與分配
D己提出乙作為雇主歇業前積欠其 3 個月工資之切結書者，雖未取得執行名義，因該工資債權依法有優先受償之地位，故己得參與分配</t>
  </si>
  <si>
    <t>我需要分析強制執行中參與分配的相關規定。
根據強制執行法第32條等相關規定，參與分配必須具備一定條件：
**分析各選項：**
**選項A：丙提出和解筆錄**
- 和解筆錄具有執行名義的效力
- 但債權未屆清償期的問題：根據強制執行法第32條第1項，參與分配需要債權已屆清償期
- 未屆清償期的債權原則上不得參與分配，不會因聲明參與分配而視同已屆期
- 此選項錯誤
**選項B：丁提出禁止處分A地之假處分**
- 假處分本身並非執行名義
- 僅有假處分不足以參與分配
- 假處分只是保全手段，不代表有確定的債權存在
- 此選項錯誤
**選項C：戊提出抵押權相關文件**
- 抵押權設定契約書、他項權利證明書及借據確實不是執行名義
- 但根據強制執行法第32條第2項，擔保物權人可以其擔保物權證明文件參與分配
- 抵押權人可憑抵押權證明文件參與分配，不需要執行名義
- 此選項正確
**選項D：己提出工資債權切結書**
- 切結書不是執行名義
- 雖然工資債權確實有優先受償地位（民法第242條、勞動基準法第28條）
- 但參與分配仍需要執行名義或法定的證明文件
- 僅憑切結書不足以參與分配
- 此選項錯誤
**結論：**
選項C正確，因為抵押權人可以擔保物權證明文件參與分配，不需要執行名義。
最終答案：C</t>
  </si>
  <si>
    <t>Under Article 185 of R.O.C. Civil Code, liability is  where the whole or a distinct part of the damage suffered by the victim is attributable to two or more persons.
A joint and severalB discreteC independentD increased</t>
  </si>
  <si>
    <t>我需要分析中華民國民法第185條關於共同侵權行為的責任形態。
民法第185條規定：「數人共同不法侵害他人之權利者，連帶負損害賠償責任。不能知其中孰為加害人者亦同。」
這個條文確立了共同侵權行為的責任原則：
1. **連帶責任（Joint and Several Liability）**：當數人共同實施不法行為侵害他人權利時，各行為人對被害人負連帶損害賠償責任。
2. 連帶責任的特點：
   - 被害人可以向任一行為人請求全部損害賠償
   - 各行為人對外都負全部責任
   - 內部可依過失比例分擔責任
3. 其他選項分析：
   - B. discrete（分離的）：不符合共同侵權的責任性質
   - C. independent（獨立的）：各自負責，不是共同侵權的責任形態
   - D. increased（增加的）：與責任形態無關
民法第185條明確規定共同不法侵害他人權利者，連帶負損害賠償責任，這就是典型的「連帶責任」。
最終答案：A</t>
  </si>
  <si>
    <t>Oliver liked to play music extremely loud and it always woke up Mr. and Mrs. Smith at midnight. Oliver was liable to Mr. and Mrs. Smith for .
A trespassB nuisanceC pain and sufferingD mental distress</t>
  </si>
  <si>
    <t>我需要分析Oliver播放音樂過大聲音導致Smith夫婦在午夜被吵醒的法律責任。
讓我逐一檢視各選項：
A. Trespass（侵入）
侵入罪通常指未經許可進入他人土地或財產。Oliver只是在自己的地方播放音樂，並未實際進入Smith夫婦的財產，所以不構成侵入。
B. Nuisance（妨害）
妨害是指一個人的行為不合理地干擾他人對其財產的使用和享受。播放過大聲音的音樂，特別是在午夜時分持續吵醒鄰居，這正是典型的妨害行為。這種行為實質上干擾了Smith夫婦在自己家中的安寧享受。
C. Pain and suffering（痛苦與折磨）
這通常是損害賠償的一種類型，而不是一個獨立的侵權行為類型。
D. Mental distress（精神困擾）
雖然被吵醒可能造成精神困擾，但這通常需要證明故意或極端惡劣的行為才能成立獨立的精神困擾侵權。單純的噪音干擾一般不足以構成此項。
在這個案例中，Oliver持續在午夜播放極大聲的音樂，不合理地干擾了Smith夫婦在自己家中的安寧，這是典型的私人妨害（private nuisance）案例。
最終答案：B</t>
  </si>
  <si>
    <t>In certain circumstances, A can be held liable for the torts committed by B simply because B is A’s employee
or agent or independent contractor, and despite the fact that injury or damage caused by B’s tort may not have been the result of any fault on the part of A. What is the type of the aforementioned tortious liability？
A Contributory liabilityB Vicarious liability
C Strict liabilityD Joint liability</t>
  </si>
  <si>
    <t>我需要分析這個關於侵權責任類型的問題。
題目描述的情況是：
- A可能要為B的侵權行為承擔責任
- 僅僅因為B是A的員工、代理人或獨立承包商
- 即使B造成的傷害或損害並非A的過失所致
- A在沒有任何過失的情況下仍需承擔責任
讓我逐一分析各選項：
A. Contributory liability（共同責任）
這通常指受害人自己的行為對損害有貢獻，不符合題意。
B. Vicarious liability（替代責任/轉承責任）
這是指一方為另一方的侵權行為承擔責任，通常發生在雇主-雇員、委託人-代理人關係中。即使雇主本身沒有過失，也要為雇員在執行職務過程中的侵權行為承擔責任。這完全符合題目描述的情況。
C. Strict liability（嚴格責任）
這是指不論是否有過失都要承擔責任，但通常適用於特定的危險活動或產品責任，而非基於雇傭關係的責任承擔。
D. Joint liability（連帶責任）
這是指多個責任人對同一損害共同承擔責任，不是基於代理或雇傭關係的責任類型。
根據題目描述，這明確是替代責任（vicarious liability）的定義，即基於特定法律關係（如雇傭、代理關係）而產生的責任，無需證明被責任人本身的過失。
最終答案：B</t>
  </si>
  <si>
    <t>is liability regardless of fault. The plaintiff does not have to prove either that the defendant was at fault or that the defendant was not at fault.
A Negligent liabilityB Intentional liabilityC Strict liabilityD Inducing liability</t>
  </si>
  <si>
    <t>我需要分析這個關於法律責任類型的題目。
題目描述的是一種責任形式，其特徵是：
- 不考慮過失（regardless of fault）
- 原告不需要證明被告有過失
- 原告也不需要證明被告沒有過失
讓我逐一分析各選項：
A. Negligent liability（過失責任）
- 這種責任需要證明被告有過失或疏忽
- 與題目描述不符
B. Intentional liability（故意責任）
- 這種責任需要證明被告有故意行為
- 仍然涉及對被告行為狀態的證明
- 與題目描述不符
C. Strict liability（嚴格責任/無過失責任）
- 這是一種不考慮過失的責任制度
- 不需要證明被告有故意或過失
- 只要符合特定條件就承擔責任
- 完全符合題目描述的特徵
D. Inducing liability（引誘責任）
- 這通常涉及引誘他人違法的行為
- 仍需要證明引誘的意圖或行為
- 與題目描述不符
題目明確指出這種責任是「regardless of fault」（不考慮過失），這正是嚴格責任（strict liability）的核心特徵。
最終答案：C</t>
  </si>
  <si>
    <t>Adam agreed to sell and Rosa agreed to buy Adam’s house located in Europe. Unfortunately, Adam did not know that his house has burnt down two days ago. Under Article 246 of R.O.C. Civil Code, the contract is    .
A voidB reversibleC revocableD unlawful</t>
  </si>
  <si>
    <t>我需要根據中華民國民法第246條來分析這個契約的效力。
首先，讓我理解案例事實：
- Adam同意出售房屋給Rosa
- Rosa同意購買Adam的房屋
- 房屋位於歐洲
- Adam不知道房屋在兩天前已經燒毀
根據中華民國民法第246條的規定：「以不能之給付為契約標的者，其契約為無效。但其不能情形可以除去，而當事人訂約時並預期於不能之情形除去後為給付者，其契約仍為有效。」
在這個案例中：
1. 契約標的物（房屋）在訂約時已經不存在（燒毀）
2. 這構成「不能之給付」的情形
3. Adam無法履行交付房屋的義務
4. 這種不能情形是客觀且永久的，無法除去
由於契約標的物已經滅失，構成給付不能，根據民法第246條，此契約應為無效。
在選項中：
- A void（無效）：符合法條規定
- B reversible（可撤銷）：不正確，這不是可撤銷的情形
- C revocable（可撤回）：不正確，這不是撤回的問題
- D unlawful（違法）：不正確，這不是違法問題，而是給付不能
最終答案：A</t>
  </si>
  <si>
    <t>When a corporate issuer wishes to raise money and to offer the securities only to professional investors, such as insurance companies or pension funds, etc., outside of a public offering, we call this offering as    .
A gun-jumpingB private placement    C public issuanceD spin-off</t>
  </si>
  <si>
    <t>這道題目詢問的是當公司發行人希望籌集資金，並且只向專業投資者（如保險公司或退休基金等）提供證券，而非公開發行時，這種發行方式稱為什麼。
讓我分析各個選項：
A. Gun-jumping（搶跑）：這是指在證券發行過程中，在法定許可時間之前就開始進行銷售或宣傳活動的違法行為。這不符合題意。
B. Private placement（私募）：這是指向特定的合格投資者（通常是機構投資者或高淨值個人）非公開發行證券的方式。這正符合題目描述的情況。
C. Public issuance（公開發行）：這是指向廣大公眾投資者公開發行證券，與題目描述的「非公開發行」相反。
D. Spin-off（分拆）：这是指母公司將其子公司或業務部門分離成獨立公司的企業重組活動，與證券發行方式無關。
根據題目描述，公司只向專業投資者提供證券，而不是公開發行，這正是私募（private placement）的定義。
最終答案：B</t>
  </si>
  <si>
    <t>Which of the following statements regarding sentencing in Taiwan’s Code of Criminal Law is correct?
A Both retribution and deterrence are the goals of penalties in Taiwan’s Code of Criminal Law.
B Pursuant to Taiwan’s Constitutional Court Ruling, the recidivist must be punished with an enhanced penalty, which might be up to one and a half times the penalty of the offense committed.
C Imposing a sentence shall not consider the circumstantial evidence with regard to the defendant’s character, the attitudes after the crime, and the life circumstances.
D A probation cannot be imposed with additional condition(s).
The emergency decree issued by the President shall be presented to the Legislative Yuan forwithin 10
days of issuance.
A ratificationB responseC reconciliationD examination</t>
  </si>
  <si>
    <t>我需要分析台灣刑法關於量刑的相關規定。
讓我逐一檢視各選項：
A. 報應(retribution)和威嚇(deterrence)都是台灣刑法刑罰的目標
- 這是正確的。台灣刑法的刑罰目的包含報應主義和預防主義(包括一般預防/威嚇和特別預防)
B. 根據憲法法庭裁判，累犯必須加重處罰，最高可達原刑期的1.5倍
- 這個敘述不完全正確。累犯加重是有條件的，且加重幅度的具體規定需要看刑法條文，不是固定1.5倍
C. 量刑時不應考慮被告品格、犯後態度、生活狀況等情狀證據
- 這是錯誤的。刑法第57條明確規定量刑時應審酌的事項，包括犯人之品格、犯罪之動機、目的、犯罪時所受之刺激、犯人之生活狀況、品行、智識程度、犯罪後之態度等
D. 緩刑不能附加額外條件
- 這是錯誤的。刑法第74條規定緩刑可以附加條件，如向公庫支付一定金額、向被害人道歉等
題目後面還有一個關於緊急命令的問題，但這似乎是另一個獨立的題目。
就刑法量刑的問題而言，正確答案是A。
最終答案：A</t>
  </si>
  <si>
    <t xml:space="preserve">The emergency decree issued by the President shall be presented to the Legislative Yuan for within 10
days of issuance.
A ratification B response C reconciliation D examination
</t>
  </si>
  <si>
    <t>這是一道關於台灣憲法中總統緊急命令規定的英文題目。
根據中華民國憲法增修條文第2條第3項的規定，總統發布緊急命令後，應於發布命令後10日內提交立法院追認。
題目問的是總統發布的緊急命令應在發布後10日內提交立法院進行什麼程序。
讓我分析各選項：
- A. ratification（批准、追認）：這是正確的法律用語，緊急命令需要立法院的事後追認
- B. response（回應）：不是法律上的正式程序
- C. reconciliation（和解、調和）：與此情況無關
- D. examination（檢查、審查）：雖然有審查的意味，但不如ratification準確
在憲法用語中，立法院對總統緊急命令的程序稱為「追認」，英文正確用詞是ratification。
最終答案：A</t>
  </si>
  <si>
    <t>In a civil case, any method of resolving disputes without litigation is called   , including arbitration and mediation.
A non-litigation adjudicationB advanced dispute replacement
C extrajudicial settlementD alternative dispute resolution</t>
  </si>
  <si>
    <t>我需要分析這個關於民事案件爭議解決方式的英文法律術語問題。
題目問的是：在民事案件中，任何不通過訴訟解決爭議的方法被稱為什麼，包括仲裁和調解。
讓我分析各選項：
A. non-litigation adjudication（非訴訟裁決）
- 這個術語不是標準的法律概念
- 過於狹窄，沒有涵蓋所有非訴訟的爭議解決方式
B. advanced dispute replacement（高級爭議替代）
- 這不是標準的法律術語
- 用詞不準確
C. extrajudicial settlement（庭外和解）
- 這通常指在法院外達成的和解
- 範圍太窄，不包括所有替代性爭議解決方式
D. alternative dispute resolution（替代性爭議解決）
- 這是標準的法律術語，簡稱ADR
- 包含所有替代訴訟的爭議解決方式
- 明確涵蓋仲裁（arbitration）和調解（mediation）
- 是國際通用的專業術語
ADR（Alternative Dispute Resolution）是法律界公認的術語，用來描述所有非傳統訴訟的爭議解決方式，包括但不限於仲裁、調解、協商等。
最終答案：D</t>
  </si>
  <si>
    <t>A(An)     is an agreement between two parties: a principal and an attorney, which gives the attorney rights to act in the principal’s position. For example, a lawyer needs to have her client sign such the agreement before representing the client to speak in court.
A agency agreementB power of attorney
C authorizing statementD contract of empowerment</t>
  </si>
  <si>
    <t>我需要分析這個關於法律概念的題目。
題目描述的是一種協議，其特徵是：
1. 兩方之間的協議：委託人(principal)和代理人(attorney)
2. 給予代理人代表委託人行事的權利
3. 例子：律師需要客戶簽署此協議才能在法庭上代表客戶發言
讓我分析各選項：
A. Agency agreement（代理協議）
- 這是一般性的代理關係協議
- 涵蓋範圍較廣，不限於特定的法律授權形式
B. Power of attorney（委託書/授權書）
- 這是一種正式的法律文件
- 授予代理人代表委託人行事的特定權力
- 常用於法律代理關係中
- 符合題目描述的特徵
C. Authorizing statement（授權聲明）
- 這個用詞較為一般性
- 不是標準的法律術語
D. Contract of empowerment（授權合約）
- 這不是標準的法律用詞
- 較少在實務中使用
根據題目描述的法律背景和律師代理客戶的情境，最符合的答案是"power of attorney"，這是正式的法律文件，用於授權代理人代表委託人行事。
最終答案：B</t>
  </si>
  <si>
    <t xml:space="preserve">The level of     essentially dictates the lens through which the court will analyze the governmental action. Its highest level means that the court will not defer to the government for its purpose or method at all.
A securityB protectionC deferenceD scrutiny
</t>
  </si>
  <si>
    <t>這題考查的是憲法審查中的重要概念。
題目描述的是法院審查政府行為時所採用的不同標準，其中最高級別意味著法院完全不會對政府的目的或方法給予任何尊重或順從。
讓我分析各選項：
A. security（安全）- 這個詞彙不符合法律語境中描述審查標準的用語。
B. protection（保護）- 雖然與憲法權利相關，但不是描述審查標準的專業術語。
C. deference（順從/尊重）- 這是指法院對政府決定的尊重程度，但題目說的是審查的"level"，而且最高級別是"不順從"，所以這個選項不對。
D. scrutiny（審查）- 這是正確答案。在憲法法學中，有不同層級的審查標準：
   - Rational basis review（合理基礎審查）- 最低級別
   - Intermediate scrutiny（中度審查） 
   - Strict scrutiny（嚴格審查）- 最高級別
嚴格審查（strict scrutiny）是最高級別的審查標準，法院會嚴格檢視政府行為，不會給予政府任何順從或尊重。
最終答案：D</t>
  </si>
  <si>
    <t>Which of the following statements regarding sentencing is correct?
A Sentencing is at the discretion of the prosecutor.
B Sentencing should be imposed based only on consideration of the material elements of the offense.
C Sentencing should comply with the proportionality principle.
D The death penalty can be imposed and executed on juveniles.</t>
  </si>
  <si>
    <t>我需要分析關於量刑的各個選項。
讓我逐一檢視每個選項：
A. 量刑由檢察官裁量決定
這是錯誤的。在台灣的刑事司法制度中，量刑是由法官決定的，不是檢察官。檢察官的職責是起訴和求刑，但最終的量刑決定權在法官。
B. 量刑應僅基於犯罪構成要件的考量
這是錯誤的。量刑不能只考慮犯罪的客觀要件，還必須考慮許多其他因素，包括：
- 犯罪動機、目的
- 犯罪手段
- 犯罪所生之危險或損害
- 犯人之生活狀況、品行、智識程度
- 犯罪後之態度等
C. 量刑應符合比例原則
這是正確的。根據我國刑法理論和實務，量刑必須符合比例原則，即：
- 刑罰的輕重應與犯罪的嚴重程度相當
- 不能過重也不能過輕
- 必須在法定刑度範圍內合理裁量
這是量刑的基本原則之一。
D. 死刑可以對少年犯處罰並執行
這是錯誤的。根據我國少年事件處理法和相關法律，對於犯罪時未滿18歲的少年，不得判處死刑。這也符合國際人權公約的規定。
最終答案：C</t>
  </si>
  <si>
    <t xml:space="preserve">In the process of electing directors at a shareholders’ meeting,     is a voting system in which each voter may cast more than one vote for the same candidate, the number of which exercisable in respect of one share shall be the same as the number of directors to be elected, and the total number of votes per share may be consolidated for election of one candidate.
A cumulative voting   B straight votingC collective votingD accumulative voting
</t>
  </si>
  <si>
    <t>這道題目是關於股東會選舉董事時的投票制度。
讓我分析題目描述的投票制度特徵：
1. 每個投票人可以對同一候選人投多票
2. 每股可行使的投票數等於要選舉的董事人數
3. 每股的總投票數可以集中投給一個候選人
這個描述完全符合「累積投票制」(cumulative voting)的定義。
累積投票制的核心特點就是：
- 股東的投票權數 = 持有股數 × 應選董事人數
- 股東可以將所有投票權集中投給少數幾個候選人，甚至全部投給一個候選人
- 這種制度有利於保護中小股東權益，讓他們有機會選出代表自己利益的董事
其他選項分析：
- B. straight voting（直接投票）：通常指一股一票的簡單投票
- C. collective voting（集體投票）：不是標準的公司法術語
- D. accumulative voting：雖然字面意思類似，但在法律術語中，正確的用法是cumulative voting
最終答案：A</t>
  </si>
  <si>
    <t>ABC Co. holds 80% of DEF Co.’s shares. DEF Co., in turn, holds all of GHI Co.’s shares. In the meantime, ABC Co. also holds 60% of JKL Co.’s shares. According to Chapter VI-I on Affiliate Enterprises of Taiwan’s Company Act, which of the following statement is correct?
A ABC Co. is the controlling company of GHI Co.  B DEF Co. is the controlling company of JKL Co.
C JKL Co. is the controlling company of DEF Co.  D JKL Co. is the controlling company of GHI Co.</t>
  </si>
  <si>
    <t>我需要根據台灣公司法第六章之一關聯企業的規定來分析這個問題。
首先，讓我理清各公司間的持股關係：
- ABC Co. 持有 DEF Co. 80%股份
- DEF Co. 持有 GHI Co. 100%股份  
- ABC Co. 持有 JKL Co. 60%股份
根據公司法第369條之1關於控制公司的定義，控制公司是指：
1. 持有他公司有表決權之股份或出資額超過他公司已發行有表決權之股份總數或資本總額半數者
2. 控制他公司之人事、財務或業務經營者
分析各選項：
A. ABC Co. is the controlling company of GHI Co.
- ABC Co. 雖然不直接持有 GHI Co. 股份，但透過持有 DEF Co. 80%股份，而 DEF Co. 持有 GHI Co. 100%股份
- 根據公司法規定，間接控制也構成控制關係
- ABC Co. 透過 DEF Co. 間接控制 GHI Co.，因此ABC Co. 是 GHI Co. 的控制公司
B. DEF Co. is the controlling company of JKL Co.
- DEF Co. 並未持有 JKL Co. 任何股份，無控制關係
C. JKL Co. is the controlling company of DEF Co.
- JKL Co. 並未持有 DEF Co. 任何股份，無控制關係
D. JKL Co. is the controlling company of GHI Co.
- JKL Co. 並未持有 GHI Co. 任何股份，也無間接控制關係
最終答案：A</t>
  </si>
  <si>
    <t>A basic rule of contracts holds that whether an offer has been made depends on the     reasonableness of the alleged    ’s belief that the advertisement or solicitation was intended as an offer.
A objective, offeror    B subjective, offeror    C objective, offereeD subjective, offeree</t>
  </si>
  <si>
    <t>我需要分析契約法中關於要約認定的基本規則。
這個問題涉及契約法中要約(offer)的認定標準，特別是在廣告或邀請的情況下。
關鍵考慮點：
1. **客觀標準 vs 主觀標準**：
   - 契約法通常採用客觀標準(objective standard)
   - 不是看當事人內心真正的想法，而是看合理的第三人會如何理解
2. **要約人 vs 受要約人**：
   - 要約人(offeror)：提出要約的一方
   - 受要約人(offeree)：接受要約的一方
3. **要約的認定**：
   - 判斷是否構成要約，關鍵在於受要約人是否有合理理由相信這是一個要約
   - 採用客觀標準：一個合理的受要約人會如何理解該廣告或邀請
在契約法中，要約的認定採用客觀標準，判斷的角度是從受要約人的立場出發 - 即一個合理的受要約人是否會相信該廣告或邀請是意圖作為要約。
最終答案：C</t>
  </si>
  <si>
    <t>AI答</t>
    <phoneticPr fontId="2" type="noConversion"/>
  </si>
  <si>
    <t>正確</t>
    <phoneticPr fontId="2" type="noConversion"/>
  </si>
  <si>
    <t>正確?</t>
    <phoneticPr fontId="2" type="noConversion"/>
  </si>
  <si>
    <t>答對題數</t>
    <phoneticPr fontId="2" type="noConversion"/>
  </si>
  <si>
    <t>答錯題數</t>
    <phoneticPr fontId="2" type="noConversion"/>
  </si>
  <si>
    <t>得分</t>
    <phoneticPr fontId="2" type="noConversion"/>
  </si>
  <si>
    <t>正確率</t>
    <phoneticPr fontId="2" type="noConversion"/>
  </si>
  <si>
    <t>B</t>
  </si>
  <si>
    <t>C</t>
  </si>
  <si>
    <t>A</t>
  </si>
  <si>
    <t>D</t>
  </si>
  <si>
    <t>D</t>
    <phoneticPr fontId="2" type="noConversion"/>
  </si>
  <si>
    <t>C</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</si>
</sst>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新細明體"/>
      <family val="2"/>
      <scheme val="minor"/>
    </font>
    <font>
      <b/>
      <sz val="11"/>
      <name val="新細明體"/>
      <family val="1"/>
      <charset val="136"/>
    </font>
    <font>
      <sz val="9"/>
      <name val="新細明體"/>
      <family val="3"/>
      <charset val="136"/>
      <scheme val="minor"/>
    </font>
    <font>
      <sz val="12"/>
      <color theme="1"/>
      <name val="SimSun"/>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right style="medium">
        <color rgb="FF000000"/>
      </right>
      <top/>
      <bottom style="medium">
        <color rgb="FF000000"/>
      </bottom>
      <diagonal/>
    </border>
  </borders>
  <cellStyleXfs count="1">
    <xf numFmtId="0" fontId="0" fillId="0" borderId="0"/>
  </cellStyleXfs>
  <cellXfs count="6">
    <xf numFmtId="0" fontId="0" fillId="0" borderId="0" xfId="0"/>
    <xf numFmtId="0" fontId="1" fillId="0" borderId="1" xfId="0" applyFont="1" applyBorder="1" applyAlignment="1">
      <alignment horizontal="center" vertical="top"/>
    </xf>
    <xf numFmtId="0" fontId="1" fillId="0" borderId="2" xfId="0" applyFont="1" applyBorder="1" applyAlignment="1">
      <alignment horizontal="center" vertical="top"/>
    </xf>
    <xf numFmtId="0" fontId="1" fillId="0" borderId="3" xfId="0" applyFont="1" applyBorder="1" applyAlignment="1">
      <alignment horizontal="center" vertical="top"/>
    </xf>
    <xf numFmtId="0" fontId="3" fillId="0" borderId="4" xfId="0" applyFont="1" applyBorder="1" applyAlignment="1">
      <alignment horizontal="center" vertical="center" wrapText="1"/>
    </xf>
    <xf numFmtId="10" fontId="0" fillId="0" borderId="0" xfId="0" applyNumberFormat="1"/>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1"/>
  <sheetViews>
    <sheetView tabSelected="1" workbookViewId="0">
      <selection activeCell="E1" sqref="E1"/>
    </sheetView>
  </sheetViews>
  <sheetFormatPr defaultRowHeight="15" x14ac:dyDescent="0.3"/>
  <sheetData>
    <row r="1" spans="1:10" x14ac:dyDescent="0.3">
      <c r="A1" s="1" t="s">
        <v>0</v>
      </c>
      <c r="B1" s="1" t="s">
        <v>1</v>
      </c>
      <c r="C1" s="1" t="s">
        <v>2</v>
      </c>
      <c r="D1" s="2" t="s">
        <v>603</v>
      </c>
      <c r="E1" s="3" t="s">
        <v>604</v>
      </c>
      <c r="F1" s="3" t="s">
        <v>605</v>
      </c>
      <c r="G1" s="3" t="s">
        <v>606</v>
      </c>
      <c r="H1" s="3" t="s">
        <v>607</v>
      </c>
      <c r="I1" s="3" t="s">
        <v>608</v>
      </c>
      <c r="J1" s="3" t="s">
        <v>609</v>
      </c>
    </row>
    <row r="2" spans="1:10" ht="16.2" thickBot="1" x14ac:dyDescent="0.35">
      <c r="A2">
        <v>1</v>
      </c>
      <c r="B2" t="s">
        <v>3</v>
      </c>
      <c r="C2" t="s">
        <v>4</v>
      </c>
      <c r="D2" t="str">
        <f t="shared" ref="D2:D66" si="0">RIGHT(C2,1)</f>
        <v>B</v>
      </c>
      <c r="E2" s="4" t="s">
        <v>610</v>
      </c>
      <c r="F2" t="str">
        <f>IF(D2=E2,"YES","NO")</f>
        <v>YES</v>
      </c>
      <c r="G2">
        <f>COUNTIF(F:F,"yes")</f>
        <v>214</v>
      </c>
      <c r="H2">
        <f>COUNTIF(F:F,"NO")</f>
        <v>86</v>
      </c>
      <c r="I2">
        <f>G2*2</f>
        <v>428</v>
      </c>
      <c r="J2" s="5">
        <f>G2/300</f>
        <v>0.71333333333333337</v>
      </c>
    </row>
    <row r="3" spans="1:10" ht="16.2" thickBot="1" x14ac:dyDescent="0.35">
      <c r="A3">
        <v>2</v>
      </c>
      <c r="B3" t="s">
        <v>5</v>
      </c>
      <c r="C3" t="s">
        <v>6</v>
      </c>
      <c r="D3" t="str">
        <f t="shared" si="0"/>
        <v>C</v>
      </c>
      <c r="E3" s="4" t="s">
        <v>611</v>
      </c>
      <c r="F3" t="str">
        <f t="shared" ref="F3:F66" si="1">IF(D3=E3,"YES","NO")</f>
        <v>YES</v>
      </c>
    </row>
    <row r="4" spans="1:10" ht="16.2" thickBot="1" x14ac:dyDescent="0.35">
      <c r="A4">
        <v>3</v>
      </c>
      <c r="B4" t="s">
        <v>7</v>
      </c>
      <c r="C4" t="s">
        <v>8</v>
      </c>
      <c r="D4" t="str">
        <f t="shared" si="0"/>
        <v>B</v>
      </c>
      <c r="E4" s="4" t="s">
        <v>612</v>
      </c>
      <c r="F4" t="str">
        <f t="shared" si="1"/>
        <v>NO</v>
      </c>
    </row>
    <row r="5" spans="1:10" ht="16.2" thickBot="1" x14ac:dyDescent="0.35">
      <c r="A5">
        <v>4</v>
      </c>
      <c r="B5" t="s">
        <v>9</v>
      </c>
      <c r="C5" t="s">
        <v>10</v>
      </c>
      <c r="D5" t="str">
        <f t="shared" si="0"/>
        <v>D</v>
      </c>
      <c r="E5" s="4" t="s">
        <v>611</v>
      </c>
      <c r="F5" t="str">
        <f t="shared" si="1"/>
        <v>NO</v>
      </c>
    </row>
    <row r="6" spans="1:10" ht="16.2" thickBot="1" x14ac:dyDescent="0.35">
      <c r="A6">
        <v>5</v>
      </c>
      <c r="B6" t="s">
        <v>11</v>
      </c>
      <c r="C6" t="s">
        <v>12</v>
      </c>
      <c r="D6" t="str">
        <f t="shared" si="0"/>
        <v>D</v>
      </c>
      <c r="E6" s="4" t="s">
        <v>613</v>
      </c>
      <c r="F6" t="str">
        <f t="shared" si="1"/>
        <v>YES</v>
      </c>
    </row>
    <row r="7" spans="1:10" ht="16.2" thickBot="1" x14ac:dyDescent="0.35">
      <c r="A7">
        <v>6</v>
      </c>
      <c r="B7" t="s">
        <v>13</v>
      </c>
      <c r="C7" t="s">
        <v>14</v>
      </c>
      <c r="D7" t="str">
        <f t="shared" si="0"/>
        <v>C</v>
      </c>
      <c r="E7" s="4" t="s">
        <v>613</v>
      </c>
      <c r="F7" t="str">
        <f t="shared" si="1"/>
        <v>NO</v>
      </c>
    </row>
    <row r="8" spans="1:10" ht="16.2" thickBot="1" x14ac:dyDescent="0.35">
      <c r="A8">
        <v>7</v>
      </c>
      <c r="B8" t="s">
        <v>15</v>
      </c>
      <c r="C8" t="s">
        <v>16</v>
      </c>
      <c r="D8" t="str">
        <f t="shared" si="0"/>
        <v>B</v>
      </c>
      <c r="E8" s="4" t="s">
        <v>612</v>
      </c>
      <c r="F8" t="str">
        <f t="shared" si="1"/>
        <v>NO</v>
      </c>
    </row>
    <row r="9" spans="1:10" ht="16.2" thickBot="1" x14ac:dyDescent="0.35">
      <c r="A9">
        <v>8</v>
      </c>
      <c r="B9" t="s">
        <v>17</v>
      </c>
      <c r="C9" t="s">
        <v>18</v>
      </c>
      <c r="D9" t="str">
        <f t="shared" si="0"/>
        <v>D</v>
      </c>
      <c r="E9" s="4" t="s">
        <v>613</v>
      </c>
      <c r="F9" t="str">
        <f t="shared" si="1"/>
        <v>YES</v>
      </c>
    </row>
    <row r="10" spans="1:10" ht="16.2" thickBot="1" x14ac:dyDescent="0.35">
      <c r="A10">
        <v>9</v>
      </c>
      <c r="B10" t="s">
        <v>19</v>
      </c>
      <c r="C10" t="s">
        <v>20</v>
      </c>
      <c r="D10" t="str">
        <f t="shared" si="0"/>
        <v>C</v>
      </c>
      <c r="E10" s="4" t="s">
        <v>610</v>
      </c>
      <c r="F10" t="str">
        <f t="shared" si="1"/>
        <v>NO</v>
      </c>
    </row>
    <row r="11" spans="1:10" ht="16.2" thickBot="1" x14ac:dyDescent="0.35">
      <c r="A11">
        <v>10</v>
      </c>
      <c r="B11" t="s">
        <v>21</v>
      </c>
      <c r="C11" t="s">
        <v>22</v>
      </c>
      <c r="D11" t="str">
        <f t="shared" si="0"/>
        <v>C</v>
      </c>
      <c r="E11" s="4" t="s">
        <v>611</v>
      </c>
      <c r="F11" t="str">
        <f t="shared" si="1"/>
        <v>YES</v>
      </c>
    </row>
    <row r="12" spans="1:10" ht="16.2" thickBot="1" x14ac:dyDescent="0.35">
      <c r="A12">
        <v>11</v>
      </c>
      <c r="B12" t="s">
        <v>23</v>
      </c>
      <c r="C12" t="s">
        <v>24</v>
      </c>
      <c r="D12" t="str">
        <f t="shared" si="0"/>
        <v>B</v>
      </c>
      <c r="E12" s="4" t="s">
        <v>610</v>
      </c>
      <c r="F12" t="str">
        <f t="shared" si="1"/>
        <v>YES</v>
      </c>
    </row>
    <row r="13" spans="1:10" ht="16.2" thickBot="1" x14ac:dyDescent="0.35">
      <c r="A13">
        <v>12</v>
      </c>
      <c r="B13" t="s">
        <v>25</v>
      </c>
      <c r="C13" t="s">
        <v>26</v>
      </c>
      <c r="D13" t="str">
        <f t="shared" si="0"/>
        <v>B</v>
      </c>
      <c r="E13" s="4" t="s">
        <v>612</v>
      </c>
      <c r="F13" t="str">
        <f t="shared" si="1"/>
        <v>NO</v>
      </c>
    </row>
    <row r="14" spans="1:10" ht="16.2" thickBot="1" x14ac:dyDescent="0.35">
      <c r="A14">
        <v>13</v>
      </c>
      <c r="B14" t="s">
        <v>27</v>
      </c>
      <c r="C14" t="s">
        <v>28</v>
      </c>
      <c r="D14" t="str">
        <f t="shared" si="0"/>
        <v>D</v>
      </c>
      <c r="E14" s="4" t="s">
        <v>613</v>
      </c>
      <c r="F14" t="str">
        <f t="shared" si="1"/>
        <v>YES</v>
      </c>
    </row>
    <row r="15" spans="1:10" ht="16.2" thickBot="1" x14ac:dyDescent="0.35">
      <c r="A15">
        <v>14</v>
      </c>
      <c r="B15" t="s">
        <v>29</v>
      </c>
      <c r="C15" t="s">
        <v>30</v>
      </c>
      <c r="D15" t="str">
        <f t="shared" si="0"/>
        <v>B</v>
      </c>
      <c r="E15" s="4" t="s">
        <v>610</v>
      </c>
      <c r="F15" t="str">
        <f t="shared" si="1"/>
        <v>YES</v>
      </c>
    </row>
    <row r="16" spans="1:10" ht="16.2" thickBot="1" x14ac:dyDescent="0.35">
      <c r="A16">
        <v>15</v>
      </c>
      <c r="B16" t="s">
        <v>31</v>
      </c>
      <c r="C16" t="s">
        <v>32</v>
      </c>
      <c r="D16" t="str">
        <f t="shared" si="0"/>
        <v>B</v>
      </c>
      <c r="E16" s="4" t="s">
        <v>612</v>
      </c>
      <c r="F16" t="str">
        <f t="shared" si="1"/>
        <v>NO</v>
      </c>
    </row>
    <row r="17" spans="1:6" ht="16.2" thickBot="1" x14ac:dyDescent="0.35">
      <c r="A17">
        <v>16</v>
      </c>
      <c r="B17" t="s">
        <v>33</v>
      </c>
      <c r="C17" t="s">
        <v>34</v>
      </c>
      <c r="D17" t="str">
        <f t="shared" si="0"/>
        <v>A</v>
      </c>
      <c r="E17" s="4" t="s">
        <v>610</v>
      </c>
      <c r="F17" t="str">
        <f t="shared" si="1"/>
        <v>NO</v>
      </c>
    </row>
    <row r="18" spans="1:6" ht="16.2" thickBot="1" x14ac:dyDescent="0.35">
      <c r="A18">
        <v>17</v>
      </c>
      <c r="B18" t="s">
        <v>35</v>
      </c>
      <c r="C18" t="s">
        <v>36</v>
      </c>
      <c r="D18" t="str">
        <f t="shared" si="0"/>
        <v>D</v>
      </c>
      <c r="E18" s="4" t="s">
        <v>612</v>
      </c>
      <c r="F18" t="str">
        <f t="shared" si="1"/>
        <v>NO</v>
      </c>
    </row>
    <row r="19" spans="1:6" ht="16.2" thickBot="1" x14ac:dyDescent="0.35">
      <c r="A19">
        <v>18</v>
      </c>
      <c r="B19" t="s">
        <v>37</v>
      </c>
      <c r="C19" t="s">
        <v>38</v>
      </c>
      <c r="D19" t="str">
        <f t="shared" si="0"/>
        <v>B</v>
      </c>
      <c r="E19" s="4" t="s">
        <v>610</v>
      </c>
      <c r="F19" t="str">
        <f t="shared" si="1"/>
        <v>YES</v>
      </c>
    </row>
    <row r="20" spans="1:6" ht="16.2" thickBot="1" x14ac:dyDescent="0.35">
      <c r="A20">
        <v>19</v>
      </c>
      <c r="B20" t="s">
        <v>39</v>
      </c>
      <c r="C20" t="s">
        <v>40</v>
      </c>
      <c r="D20" t="str">
        <f t="shared" si="0"/>
        <v>C</v>
      </c>
      <c r="E20" s="4" t="s">
        <v>613</v>
      </c>
      <c r="F20" t="str">
        <f t="shared" si="1"/>
        <v>NO</v>
      </c>
    </row>
    <row r="21" spans="1:6" ht="16.2" thickBot="1" x14ac:dyDescent="0.35">
      <c r="A21">
        <v>20</v>
      </c>
      <c r="B21" t="s">
        <v>41</v>
      </c>
      <c r="C21" t="s">
        <v>42</v>
      </c>
      <c r="D21" t="str">
        <f t="shared" si="0"/>
        <v>C</v>
      </c>
      <c r="E21" s="4" t="s">
        <v>611</v>
      </c>
      <c r="F21" t="str">
        <f t="shared" si="1"/>
        <v>YES</v>
      </c>
    </row>
    <row r="22" spans="1:6" ht="16.2" thickBot="1" x14ac:dyDescent="0.35">
      <c r="A22">
        <v>21</v>
      </c>
      <c r="B22" t="s">
        <v>43</v>
      </c>
      <c r="C22" t="s">
        <v>44</v>
      </c>
      <c r="D22" t="str">
        <f t="shared" si="0"/>
        <v>A</v>
      </c>
      <c r="E22" s="4" t="s">
        <v>613</v>
      </c>
      <c r="F22" t="str">
        <f t="shared" si="1"/>
        <v>NO</v>
      </c>
    </row>
    <row r="23" spans="1:6" ht="16.2" thickBot="1" x14ac:dyDescent="0.35">
      <c r="A23">
        <v>22</v>
      </c>
      <c r="B23" t="s">
        <v>45</v>
      </c>
      <c r="C23" t="s">
        <v>46</v>
      </c>
      <c r="D23" t="str">
        <f t="shared" si="0"/>
        <v>B</v>
      </c>
      <c r="E23" s="4" t="s">
        <v>610</v>
      </c>
      <c r="F23" t="str">
        <f t="shared" si="1"/>
        <v>YES</v>
      </c>
    </row>
    <row r="24" spans="1:6" ht="16.2" thickBot="1" x14ac:dyDescent="0.35">
      <c r="A24">
        <v>23</v>
      </c>
      <c r="B24" t="s">
        <v>47</v>
      </c>
      <c r="C24" t="s">
        <v>48</v>
      </c>
      <c r="D24" t="str">
        <f t="shared" si="0"/>
        <v>A</v>
      </c>
      <c r="E24" s="4" t="s">
        <v>613</v>
      </c>
      <c r="F24" t="str">
        <f t="shared" si="1"/>
        <v>NO</v>
      </c>
    </row>
    <row r="25" spans="1:6" ht="16.2" thickBot="1" x14ac:dyDescent="0.35">
      <c r="A25">
        <v>24</v>
      </c>
      <c r="B25" t="s">
        <v>49</v>
      </c>
      <c r="C25" t="s">
        <v>50</v>
      </c>
      <c r="D25" t="str">
        <f t="shared" si="0"/>
        <v>B</v>
      </c>
      <c r="E25" s="4" t="s">
        <v>612</v>
      </c>
      <c r="F25" t="str">
        <f t="shared" si="1"/>
        <v>NO</v>
      </c>
    </row>
    <row r="26" spans="1:6" ht="16.2" thickBot="1" x14ac:dyDescent="0.35">
      <c r="A26">
        <v>25</v>
      </c>
      <c r="B26" t="s">
        <v>51</v>
      </c>
      <c r="C26" t="s">
        <v>52</v>
      </c>
      <c r="D26" t="str">
        <f t="shared" si="0"/>
        <v>C</v>
      </c>
      <c r="E26" s="4" t="s">
        <v>611</v>
      </c>
      <c r="F26" t="str">
        <f t="shared" si="1"/>
        <v>YES</v>
      </c>
    </row>
    <row r="27" spans="1:6" ht="16.2" thickBot="1" x14ac:dyDescent="0.35">
      <c r="A27">
        <v>26</v>
      </c>
      <c r="B27" t="s">
        <v>53</v>
      </c>
      <c r="C27" t="s">
        <v>54</v>
      </c>
      <c r="D27" t="str">
        <f t="shared" si="0"/>
        <v>A</v>
      </c>
      <c r="E27" s="4" t="s">
        <v>613</v>
      </c>
      <c r="F27" t="str">
        <f t="shared" si="1"/>
        <v>NO</v>
      </c>
    </row>
    <row r="28" spans="1:6" ht="16.2" thickBot="1" x14ac:dyDescent="0.35">
      <c r="A28">
        <v>27</v>
      </c>
      <c r="B28" t="s">
        <v>55</v>
      </c>
      <c r="C28" t="s">
        <v>56</v>
      </c>
      <c r="D28" t="str">
        <f t="shared" si="0"/>
        <v>A</v>
      </c>
      <c r="E28" s="4" t="s">
        <v>610</v>
      </c>
      <c r="F28" t="str">
        <f t="shared" si="1"/>
        <v>NO</v>
      </c>
    </row>
    <row r="29" spans="1:6" ht="16.2" thickBot="1" x14ac:dyDescent="0.35">
      <c r="A29">
        <v>28</v>
      </c>
      <c r="B29" t="s">
        <v>57</v>
      </c>
      <c r="C29" t="s">
        <v>58</v>
      </c>
      <c r="D29" t="str">
        <f t="shared" si="0"/>
        <v>A</v>
      </c>
      <c r="E29" s="4" t="s">
        <v>612</v>
      </c>
      <c r="F29" t="str">
        <f t="shared" si="1"/>
        <v>YES</v>
      </c>
    </row>
    <row r="30" spans="1:6" ht="16.2" thickBot="1" x14ac:dyDescent="0.35">
      <c r="A30">
        <v>29</v>
      </c>
      <c r="B30" t="s">
        <v>59</v>
      </c>
      <c r="C30" t="s">
        <v>60</v>
      </c>
      <c r="D30" t="str">
        <f t="shared" si="0"/>
        <v>C</v>
      </c>
      <c r="E30" s="4" t="s">
        <v>611</v>
      </c>
      <c r="F30" t="str">
        <f t="shared" si="1"/>
        <v>YES</v>
      </c>
    </row>
    <row r="31" spans="1:6" ht="16.2" thickBot="1" x14ac:dyDescent="0.35">
      <c r="A31">
        <v>30</v>
      </c>
      <c r="B31" t="s">
        <v>61</v>
      </c>
      <c r="C31" t="s">
        <v>62</v>
      </c>
      <c r="D31" t="str">
        <f t="shared" si="0"/>
        <v>B</v>
      </c>
      <c r="E31" s="4" t="s">
        <v>610</v>
      </c>
      <c r="F31" t="str">
        <f t="shared" si="1"/>
        <v>YES</v>
      </c>
    </row>
    <row r="32" spans="1:6" ht="16.2" thickBot="1" x14ac:dyDescent="0.35">
      <c r="A32">
        <v>31</v>
      </c>
      <c r="B32" t="s">
        <v>63</v>
      </c>
      <c r="C32" t="s">
        <v>64</v>
      </c>
      <c r="D32" t="str">
        <f t="shared" si="0"/>
        <v>D</v>
      </c>
      <c r="E32" s="4" t="s">
        <v>611</v>
      </c>
      <c r="F32" t="str">
        <f t="shared" si="1"/>
        <v>NO</v>
      </c>
    </row>
    <row r="33" spans="1:6" ht="16.2" thickBot="1" x14ac:dyDescent="0.35">
      <c r="A33">
        <v>32</v>
      </c>
      <c r="B33" t="s">
        <v>65</v>
      </c>
      <c r="C33" t="s">
        <v>66</v>
      </c>
      <c r="D33" t="str">
        <f t="shared" si="0"/>
        <v>B</v>
      </c>
      <c r="E33" s="4" t="s">
        <v>610</v>
      </c>
      <c r="F33" t="str">
        <f t="shared" si="1"/>
        <v>YES</v>
      </c>
    </row>
    <row r="34" spans="1:6" ht="16.2" thickBot="1" x14ac:dyDescent="0.35">
      <c r="A34">
        <v>33</v>
      </c>
      <c r="B34" t="s">
        <v>67</v>
      </c>
      <c r="C34" t="s">
        <v>68</v>
      </c>
      <c r="D34" t="str">
        <f t="shared" si="0"/>
        <v>C</v>
      </c>
      <c r="E34" s="4" t="s">
        <v>611</v>
      </c>
      <c r="F34" t="str">
        <f t="shared" si="1"/>
        <v>YES</v>
      </c>
    </row>
    <row r="35" spans="1:6" ht="16.2" thickBot="1" x14ac:dyDescent="0.35">
      <c r="A35">
        <v>34</v>
      </c>
      <c r="B35" t="s">
        <v>69</v>
      </c>
      <c r="C35" t="s">
        <v>70</v>
      </c>
      <c r="D35" t="str">
        <f t="shared" si="0"/>
        <v>A</v>
      </c>
      <c r="E35" s="4" t="s">
        <v>612</v>
      </c>
      <c r="F35" t="str">
        <f t="shared" si="1"/>
        <v>YES</v>
      </c>
    </row>
    <row r="36" spans="1:6" ht="16.2" thickBot="1" x14ac:dyDescent="0.35">
      <c r="A36">
        <v>35</v>
      </c>
      <c r="B36" t="s">
        <v>71</v>
      </c>
      <c r="C36" t="s">
        <v>72</v>
      </c>
      <c r="D36" t="str">
        <f t="shared" si="0"/>
        <v>C</v>
      </c>
      <c r="E36" s="4" t="s">
        <v>611</v>
      </c>
      <c r="F36" t="str">
        <f t="shared" si="1"/>
        <v>YES</v>
      </c>
    </row>
    <row r="37" spans="1:6" ht="16.2" thickBot="1" x14ac:dyDescent="0.35">
      <c r="A37">
        <v>36</v>
      </c>
      <c r="B37" t="s">
        <v>73</v>
      </c>
      <c r="C37" t="s">
        <v>74</v>
      </c>
      <c r="D37" t="str">
        <f t="shared" si="0"/>
        <v>D</v>
      </c>
      <c r="E37" s="4" t="s">
        <v>611</v>
      </c>
      <c r="F37" t="str">
        <f t="shared" si="1"/>
        <v>NO</v>
      </c>
    </row>
    <row r="38" spans="1:6" ht="16.2" thickBot="1" x14ac:dyDescent="0.35">
      <c r="A38">
        <v>37</v>
      </c>
      <c r="B38" t="s">
        <v>75</v>
      </c>
      <c r="C38" t="s">
        <v>76</v>
      </c>
      <c r="D38" t="str">
        <f t="shared" si="0"/>
        <v>A</v>
      </c>
      <c r="E38" s="4" t="s">
        <v>613</v>
      </c>
      <c r="F38" t="str">
        <f t="shared" si="1"/>
        <v>NO</v>
      </c>
    </row>
    <row r="39" spans="1:6" ht="16.2" thickBot="1" x14ac:dyDescent="0.35">
      <c r="A39">
        <v>38</v>
      </c>
      <c r="B39" t="s">
        <v>77</v>
      </c>
      <c r="C39" t="s">
        <v>78</v>
      </c>
      <c r="D39" t="str">
        <f t="shared" si="0"/>
        <v>B</v>
      </c>
      <c r="E39" s="4" t="s">
        <v>612</v>
      </c>
      <c r="F39" t="str">
        <f t="shared" si="1"/>
        <v>NO</v>
      </c>
    </row>
    <row r="40" spans="1:6" ht="16.2" thickBot="1" x14ac:dyDescent="0.35">
      <c r="A40">
        <v>39</v>
      </c>
      <c r="B40" t="s">
        <v>79</v>
      </c>
      <c r="C40" t="s">
        <v>80</v>
      </c>
      <c r="D40" t="str">
        <f t="shared" si="0"/>
        <v>C</v>
      </c>
      <c r="E40" s="4" t="s">
        <v>611</v>
      </c>
      <c r="F40" t="str">
        <f t="shared" si="1"/>
        <v>YES</v>
      </c>
    </row>
    <row r="41" spans="1:6" ht="16.2" thickBot="1" x14ac:dyDescent="0.35">
      <c r="A41">
        <v>40</v>
      </c>
      <c r="B41" t="s">
        <v>81</v>
      </c>
      <c r="C41" t="s">
        <v>82</v>
      </c>
      <c r="D41" t="str">
        <f t="shared" si="0"/>
        <v>D</v>
      </c>
      <c r="E41" s="4" t="s">
        <v>613</v>
      </c>
      <c r="F41" t="str">
        <f t="shared" si="1"/>
        <v>YES</v>
      </c>
    </row>
    <row r="42" spans="1:6" ht="16.2" thickBot="1" x14ac:dyDescent="0.35">
      <c r="A42">
        <v>41</v>
      </c>
      <c r="B42" t="s">
        <v>83</v>
      </c>
      <c r="C42" t="s">
        <v>84</v>
      </c>
      <c r="D42" t="str">
        <f t="shared" si="0"/>
        <v>B</v>
      </c>
      <c r="E42" s="4" t="s">
        <v>610</v>
      </c>
      <c r="F42" t="str">
        <f t="shared" si="1"/>
        <v>YES</v>
      </c>
    </row>
    <row r="43" spans="1:6" ht="16.2" thickBot="1" x14ac:dyDescent="0.35">
      <c r="A43">
        <v>42</v>
      </c>
      <c r="B43" t="s">
        <v>85</v>
      </c>
      <c r="C43" t="s">
        <v>86</v>
      </c>
      <c r="D43" t="str">
        <f t="shared" si="0"/>
        <v>A</v>
      </c>
      <c r="E43" s="4" t="s">
        <v>612</v>
      </c>
      <c r="F43" t="str">
        <f t="shared" si="1"/>
        <v>YES</v>
      </c>
    </row>
    <row r="44" spans="1:6" ht="16.2" thickBot="1" x14ac:dyDescent="0.35">
      <c r="A44">
        <v>43</v>
      </c>
      <c r="B44" t="s">
        <v>87</v>
      </c>
      <c r="C44" t="s">
        <v>88</v>
      </c>
      <c r="D44" t="str">
        <f t="shared" si="0"/>
        <v>B</v>
      </c>
      <c r="E44" s="4" t="s">
        <v>610</v>
      </c>
      <c r="F44" t="str">
        <f t="shared" si="1"/>
        <v>YES</v>
      </c>
    </row>
    <row r="45" spans="1:6" ht="16.2" thickBot="1" x14ac:dyDescent="0.35">
      <c r="A45">
        <v>44</v>
      </c>
      <c r="B45" t="s">
        <v>89</v>
      </c>
      <c r="C45" t="s">
        <v>90</v>
      </c>
      <c r="D45" t="str">
        <f t="shared" si="0"/>
        <v>D</v>
      </c>
      <c r="E45" s="4" t="s">
        <v>613</v>
      </c>
      <c r="F45" t="str">
        <f t="shared" si="1"/>
        <v>YES</v>
      </c>
    </row>
    <row r="46" spans="1:6" ht="16.2" thickBot="1" x14ac:dyDescent="0.35">
      <c r="A46">
        <v>45</v>
      </c>
      <c r="B46" t="s">
        <v>91</v>
      </c>
      <c r="C46" t="s">
        <v>92</v>
      </c>
      <c r="D46" t="str">
        <f t="shared" si="0"/>
        <v>C</v>
      </c>
      <c r="E46" s="4" t="s">
        <v>611</v>
      </c>
      <c r="F46" t="str">
        <f t="shared" si="1"/>
        <v>YES</v>
      </c>
    </row>
    <row r="47" spans="1:6" ht="16.2" thickBot="1" x14ac:dyDescent="0.35">
      <c r="A47">
        <v>46</v>
      </c>
      <c r="B47" t="s">
        <v>93</v>
      </c>
      <c r="C47" t="s">
        <v>94</v>
      </c>
      <c r="D47" t="str">
        <f t="shared" si="0"/>
        <v>B</v>
      </c>
      <c r="E47" s="4" t="s">
        <v>610</v>
      </c>
      <c r="F47" t="str">
        <f t="shared" si="1"/>
        <v>YES</v>
      </c>
    </row>
    <row r="48" spans="1:6" ht="16.2" thickBot="1" x14ac:dyDescent="0.35">
      <c r="A48">
        <v>47</v>
      </c>
      <c r="B48" t="s">
        <v>95</v>
      </c>
      <c r="C48" t="s">
        <v>96</v>
      </c>
      <c r="D48" t="str">
        <f t="shared" si="0"/>
        <v>D</v>
      </c>
      <c r="E48" s="4" t="s">
        <v>613</v>
      </c>
      <c r="F48" t="str">
        <f t="shared" si="1"/>
        <v>YES</v>
      </c>
    </row>
    <row r="49" spans="1:6" ht="16.2" thickBot="1" x14ac:dyDescent="0.35">
      <c r="A49">
        <v>48</v>
      </c>
      <c r="B49" t="s">
        <v>97</v>
      </c>
      <c r="C49" t="s">
        <v>98</v>
      </c>
      <c r="D49" t="str">
        <f t="shared" si="0"/>
        <v>D</v>
      </c>
      <c r="E49" s="4" t="s">
        <v>610</v>
      </c>
      <c r="F49" t="str">
        <f t="shared" si="1"/>
        <v>NO</v>
      </c>
    </row>
    <row r="50" spans="1:6" ht="16.2" thickBot="1" x14ac:dyDescent="0.35">
      <c r="A50">
        <v>49</v>
      </c>
      <c r="B50" t="s">
        <v>99</v>
      </c>
      <c r="C50" t="s">
        <v>100</v>
      </c>
      <c r="D50" t="str">
        <f t="shared" si="0"/>
        <v>D</v>
      </c>
      <c r="E50" s="4" t="s">
        <v>613</v>
      </c>
      <c r="F50" t="str">
        <f t="shared" si="1"/>
        <v>YES</v>
      </c>
    </row>
    <row r="51" spans="1:6" ht="16.2" thickBot="1" x14ac:dyDescent="0.35">
      <c r="A51">
        <v>50</v>
      </c>
      <c r="B51" t="s">
        <v>101</v>
      </c>
      <c r="C51" t="s">
        <v>102</v>
      </c>
      <c r="D51" t="str">
        <f t="shared" si="0"/>
        <v>A</v>
      </c>
      <c r="E51" s="4" t="s">
        <v>612</v>
      </c>
      <c r="F51" t="str">
        <f t="shared" si="1"/>
        <v>YES</v>
      </c>
    </row>
    <row r="52" spans="1:6" ht="16.2" thickBot="1" x14ac:dyDescent="0.35">
      <c r="A52">
        <v>51</v>
      </c>
      <c r="B52" t="s">
        <v>103</v>
      </c>
      <c r="C52" t="s">
        <v>104</v>
      </c>
      <c r="D52" t="str">
        <f t="shared" si="0"/>
        <v>D</v>
      </c>
      <c r="E52" s="4" t="s">
        <v>613</v>
      </c>
      <c r="F52" t="str">
        <f t="shared" si="1"/>
        <v>YES</v>
      </c>
    </row>
    <row r="53" spans="1:6" ht="16.2" thickBot="1" x14ac:dyDescent="0.35">
      <c r="A53">
        <v>52</v>
      </c>
      <c r="B53" t="s">
        <v>105</v>
      </c>
      <c r="C53" t="s">
        <v>106</v>
      </c>
      <c r="D53" t="str">
        <f t="shared" si="0"/>
        <v>B</v>
      </c>
      <c r="E53" s="4" t="s">
        <v>610</v>
      </c>
      <c r="F53" t="str">
        <f t="shared" si="1"/>
        <v>YES</v>
      </c>
    </row>
    <row r="54" spans="1:6" ht="16.2" thickBot="1" x14ac:dyDescent="0.35">
      <c r="A54">
        <v>53</v>
      </c>
      <c r="B54" t="s">
        <v>107</v>
      </c>
      <c r="C54" t="s">
        <v>108</v>
      </c>
      <c r="D54" t="str">
        <f t="shared" si="0"/>
        <v>A</v>
      </c>
      <c r="E54" s="4" t="s">
        <v>612</v>
      </c>
      <c r="F54" t="str">
        <f t="shared" si="1"/>
        <v>YES</v>
      </c>
    </row>
    <row r="55" spans="1:6" ht="16.2" thickBot="1" x14ac:dyDescent="0.35">
      <c r="A55">
        <v>54</v>
      </c>
      <c r="B55" t="s">
        <v>109</v>
      </c>
      <c r="C55" t="s">
        <v>110</v>
      </c>
      <c r="D55" t="str">
        <f t="shared" si="0"/>
        <v>B</v>
      </c>
      <c r="E55" s="4" t="s">
        <v>610</v>
      </c>
      <c r="F55" t="str">
        <f t="shared" si="1"/>
        <v>YES</v>
      </c>
    </row>
    <row r="56" spans="1:6" ht="16.2" thickBot="1" x14ac:dyDescent="0.35">
      <c r="A56">
        <v>55</v>
      </c>
      <c r="B56" t="s">
        <v>111</v>
      </c>
      <c r="C56" t="s">
        <v>112</v>
      </c>
      <c r="D56" t="str">
        <f t="shared" si="0"/>
        <v>D</v>
      </c>
      <c r="E56" s="4" t="s">
        <v>613</v>
      </c>
      <c r="F56" t="str">
        <f t="shared" si="1"/>
        <v>YES</v>
      </c>
    </row>
    <row r="57" spans="1:6" ht="16.2" thickBot="1" x14ac:dyDescent="0.35">
      <c r="A57">
        <v>56</v>
      </c>
      <c r="B57" t="s">
        <v>113</v>
      </c>
      <c r="C57" t="s">
        <v>114</v>
      </c>
      <c r="D57" t="str">
        <f t="shared" si="0"/>
        <v>B</v>
      </c>
      <c r="E57" s="4" t="s">
        <v>610</v>
      </c>
      <c r="F57" t="str">
        <f t="shared" si="1"/>
        <v>YES</v>
      </c>
    </row>
    <row r="58" spans="1:6" ht="16.2" thickBot="1" x14ac:dyDescent="0.35">
      <c r="A58">
        <v>57</v>
      </c>
      <c r="B58" t="s">
        <v>115</v>
      </c>
      <c r="C58" t="s">
        <v>116</v>
      </c>
      <c r="D58" t="str">
        <f t="shared" si="0"/>
        <v>D</v>
      </c>
      <c r="E58" s="4" t="s">
        <v>613</v>
      </c>
      <c r="F58" t="str">
        <f t="shared" si="1"/>
        <v>YES</v>
      </c>
    </row>
    <row r="59" spans="1:6" ht="16.2" thickBot="1" x14ac:dyDescent="0.35">
      <c r="A59">
        <v>58</v>
      </c>
      <c r="B59" t="s">
        <v>117</v>
      </c>
      <c r="C59" t="s">
        <v>118</v>
      </c>
      <c r="D59" t="str">
        <f t="shared" si="0"/>
        <v>C</v>
      </c>
      <c r="E59" s="4" t="s">
        <v>611</v>
      </c>
      <c r="F59" t="str">
        <f t="shared" si="1"/>
        <v>YES</v>
      </c>
    </row>
    <row r="60" spans="1:6" ht="16.2" thickBot="1" x14ac:dyDescent="0.35">
      <c r="A60">
        <v>59</v>
      </c>
      <c r="B60" t="s">
        <v>119</v>
      </c>
      <c r="C60" t="s">
        <v>120</v>
      </c>
      <c r="D60" t="str">
        <f t="shared" si="0"/>
        <v>D</v>
      </c>
      <c r="E60" s="4" t="s">
        <v>613</v>
      </c>
      <c r="F60" t="str">
        <f t="shared" si="1"/>
        <v>YES</v>
      </c>
    </row>
    <row r="61" spans="1:6" ht="16.2" thickBot="1" x14ac:dyDescent="0.35">
      <c r="A61">
        <v>60</v>
      </c>
      <c r="B61" t="s">
        <v>121</v>
      </c>
      <c r="C61" t="s">
        <v>122</v>
      </c>
      <c r="D61" t="str">
        <f t="shared" si="0"/>
        <v>B</v>
      </c>
      <c r="E61" s="4" t="s">
        <v>610</v>
      </c>
      <c r="F61" t="str">
        <f t="shared" si="1"/>
        <v>YES</v>
      </c>
    </row>
    <row r="62" spans="1:6" ht="16.2" thickBot="1" x14ac:dyDescent="0.35">
      <c r="A62">
        <v>61</v>
      </c>
      <c r="B62" t="s">
        <v>123</v>
      </c>
      <c r="C62" t="s">
        <v>124</v>
      </c>
      <c r="D62" t="str">
        <f t="shared" si="0"/>
        <v>D</v>
      </c>
      <c r="E62" s="4" t="s">
        <v>613</v>
      </c>
      <c r="F62" t="str">
        <f t="shared" si="1"/>
        <v>YES</v>
      </c>
    </row>
    <row r="63" spans="1:6" ht="16.2" thickBot="1" x14ac:dyDescent="0.35">
      <c r="A63">
        <v>62</v>
      </c>
      <c r="B63" t="s">
        <v>125</v>
      </c>
      <c r="C63" t="s">
        <v>126</v>
      </c>
      <c r="D63" t="str">
        <f t="shared" si="0"/>
        <v>B</v>
      </c>
      <c r="E63" s="4" t="s">
        <v>610</v>
      </c>
      <c r="F63" t="str">
        <f t="shared" si="1"/>
        <v>YES</v>
      </c>
    </row>
    <row r="64" spans="1:6" ht="16.2" thickBot="1" x14ac:dyDescent="0.35">
      <c r="A64">
        <v>63</v>
      </c>
      <c r="B64" t="s">
        <v>127</v>
      </c>
      <c r="C64" t="s">
        <v>128</v>
      </c>
      <c r="D64" t="str">
        <f t="shared" si="0"/>
        <v>D</v>
      </c>
      <c r="E64" s="4" t="s">
        <v>613</v>
      </c>
      <c r="F64" t="str">
        <f t="shared" si="1"/>
        <v>YES</v>
      </c>
    </row>
    <row r="65" spans="1:6" ht="16.2" thickBot="1" x14ac:dyDescent="0.35">
      <c r="A65">
        <v>64</v>
      </c>
      <c r="B65" t="s">
        <v>129</v>
      </c>
      <c r="C65" t="s">
        <v>130</v>
      </c>
      <c r="D65" t="str">
        <f t="shared" si="0"/>
        <v>B</v>
      </c>
      <c r="E65" s="4" t="s">
        <v>610</v>
      </c>
      <c r="F65" t="str">
        <f t="shared" si="1"/>
        <v>YES</v>
      </c>
    </row>
    <row r="66" spans="1:6" ht="16.2" thickBot="1" x14ac:dyDescent="0.35">
      <c r="A66">
        <v>65</v>
      </c>
      <c r="B66" t="s">
        <v>131</v>
      </c>
      <c r="C66" t="s">
        <v>132</v>
      </c>
      <c r="D66" t="str">
        <f t="shared" si="0"/>
        <v>B</v>
      </c>
      <c r="E66" s="4" t="s">
        <v>613</v>
      </c>
      <c r="F66" t="str">
        <f t="shared" si="1"/>
        <v>NO</v>
      </c>
    </row>
    <row r="67" spans="1:6" ht="16.2" thickBot="1" x14ac:dyDescent="0.35">
      <c r="A67">
        <v>66</v>
      </c>
      <c r="B67" t="s">
        <v>133</v>
      </c>
      <c r="C67" t="s">
        <v>134</v>
      </c>
      <c r="D67" t="str">
        <f t="shared" ref="D67:D130" si="2">RIGHT(C67,1)</f>
        <v>A</v>
      </c>
      <c r="E67" s="4" t="s">
        <v>612</v>
      </c>
      <c r="F67" t="str">
        <f t="shared" ref="F67:F130" si="3">IF(D67=E67,"YES","NO")</f>
        <v>YES</v>
      </c>
    </row>
    <row r="68" spans="1:6" ht="16.2" thickBot="1" x14ac:dyDescent="0.35">
      <c r="A68">
        <v>67</v>
      </c>
      <c r="B68" t="s">
        <v>135</v>
      </c>
      <c r="C68" t="s">
        <v>136</v>
      </c>
      <c r="D68" t="str">
        <f t="shared" si="2"/>
        <v>D</v>
      </c>
      <c r="E68" s="4" t="s">
        <v>613</v>
      </c>
      <c r="F68" t="str">
        <f t="shared" si="3"/>
        <v>YES</v>
      </c>
    </row>
    <row r="69" spans="1:6" ht="16.2" thickBot="1" x14ac:dyDescent="0.35">
      <c r="A69">
        <v>68</v>
      </c>
      <c r="B69" t="s">
        <v>137</v>
      </c>
      <c r="C69" t="s">
        <v>138</v>
      </c>
      <c r="D69" t="str">
        <f t="shared" si="2"/>
        <v>C</v>
      </c>
      <c r="E69" s="4" t="s">
        <v>611</v>
      </c>
      <c r="F69" t="str">
        <f t="shared" si="3"/>
        <v>YES</v>
      </c>
    </row>
    <row r="70" spans="1:6" ht="16.2" thickBot="1" x14ac:dyDescent="0.35">
      <c r="A70">
        <v>69</v>
      </c>
      <c r="B70" t="s">
        <v>139</v>
      </c>
      <c r="C70" t="s">
        <v>140</v>
      </c>
      <c r="D70" t="str">
        <f t="shared" si="2"/>
        <v>B</v>
      </c>
      <c r="E70" s="4" t="s">
        <v>610</v>
      </c>
      <c r="F70" t="str">
        <f t="shared" si="3"/>
        <v>YES</v>
      </c>
    </row>
    <row r="71" spans="1:6" ht="16.2" thickBot="1" x14ac:dyDescent="0.35">
      <c r="A71">
        <v>70</v>
      </c>
      <c r="B71" t="s">
        <v>141</v>
      </c>
      <c r="C71" t="s">
        <v>142</v>
      </c>
      <c r="D71" t="str">
        <f t="shared" si="2"/>
        <v>A</v>
      </c>
      <c r="E71" s="4" t="s">
        <v>612</v>
      </c>
      <c r="F71" t="str">
        <f t="shared" si="3"/>
        <v>YES</v>
      </c>
    </row>
    <row r="72" spans="1:6" ht="16.2" thickBot="1" x14ac:dyDescent="0.35">
      <c r="A72">
        <v>71</v>
      </c>
      <c r="B72" t="s">
        <v>143</v>
      </c>
      <c r="C72" t="s">
        <v>144</v>
      </c>
      <c r="D72" t="str">
        <f t="shared" si="2"/>
        <v>D</v>
      </c>
      <c r="E72" s="4" t="s">
        <v>611</v>
      </c>
      <c r="F72" t="str">
        <f t="shared" si="3"/>
        <v>NO</v>
      </c>
    </row>
    <row r="73" spans="1:6" ht="16.2" thickBot="1" x14ac:dyDescent="0.35">
      <c r="A73">
        <v>72</v>
      </c>
      <c r="B73" t="s">
        <v>145</v>
      </c>
      <c r="C73" t="s">
        <v>146</v>
      </c>
      <c r="D73" t="str">
        <f t="shared" si="2"/>
        <v>D</v>
      </c>
      <c r="E73" s="4" t="s">
        <v>613</v>
      </c>
      <c r="F73" t="str">
        <f t="shared" si="3"/>
        <v>YES</v>
      </c>
    </row>
    <row r="74" spans="1:6" ht="16.2" thickBot="1" x14ac:dyDescent="0.35">
      <c r="A74">
        <v>73</v>
      </c>
      <c r="B74" t="s">
        <v>147</v>
      </c>
      <c r="C74" t="s">
        <v>148</v>
      </c>
      <c r="D74" t="str">
        <f t="shared" si="2"/>
        <v>B</v>
      </c>
      <c r="E74" s="4" t="s">
        <v>610</v>
      </c>
      <c r="F74" t="str">
        <f t="shared" si="3"/>
        <v>YES</v>
      </c>
    </row>
    <row r="75" spans="1:6" ht="16.2" thickBot="1" x14ac:dyDescent="0.35">
      <c r="A75">
        <v>74</v>
      </c>
      <c r="B75" t="s">
        <v>149</v>
      </c>
      <c r="C75" t="s">
        <v>150</v>
      </c>
      <c r="D75" t="str">
        <f t="shared" si="2"/>
        <v>A</v>
      </c>
      <c r="E75" s="4" t="s">
        <v>612</v>
      </c>
      <c r="F75" t="str">
        <f t="shared" si="3"/>
        <v>YES</v>
      </c>
    </row>
    <row r="76" spans="1:6" ht="16.2" thickBot="1" x14ac:dyDescent="0.35">
      <c r="A76">
        <v>75</v>
      </c>
      <c r="B76" t="s">
        <v>151</v>
      </c>
      <c r="C76" t="s">
        <v>152</v>
      </c>
      <c r="D76" t="str">
        <f t="shared" si="2"/>
        <v>B</v>
      </c>
      <c r="E76" s="4" t="s">
        <v>610</v>
      </c>
      <c r="F76" t="str">
        <f t="shared" si="3"/>
        <v>YES</v>
      </c>
    </row>
    <row r="77" spans="1:6" ht="16.2" thickBot="1" x14ac:dyDescent="0.35">
      <c r="A77">
        <v>76</v>
      </c>
      <c r="B77" t="s">
        <v>153</v>
      </c>
      <c r="C77" t="s">
        <v>154</v>
      </c>
      <c r="D77" t="str">
        <f t="shared" si="2"/>
        <v>A</v>
      </c>
      <c r="E77" s="4" t="s">
        <v>612</v>
      </c>
      <c r="F77" t="str">
        <f t="shared" si="3"/>
        <v>YES</v>
      </c>
    </row>
    <row r="78" spans="1:6" ht="16.2" thickBot="1" x14ac:dyDescent="0.35">
      <c r="A78">
        <v>77</v>
      </c>
      <c r="B78" t="s">
        <v>155</v>
      </c>
      <c r="C78" t="s">
        <v>156</v>
      </c>
      <c r="D78" t="str">
        <f t="shared" si="2"/>
        <v>D</v>
      </c>
      <c r="E78" s="4" t="s">
        <v>613</v>
      </c>
      <c r="F78" t="str">
        <f t="shared" si="3"/>
        <v>YES</v>
      </c>
    </row>
    <row r="79" spans="1:6" ht="16.2" thickBot="1" x14ac:dyDescent="0.35">
      <c r="A79">
        <v>78</v>
      </c>
      <c r="B79" t="s">
        <v>157</v>
      </c>
      <c r="C79" t="s">
        <v>158</v>
      </c>
      <c r="D79" t="str">
        <f t="shared" si="2"/>
        <v>B</v>
      </c>
      <c r="E79" s="4" t="s">
        <v>610</v>
      </c>
      <c r="F79" t="str">
        <f t="shared" si="3"/>
        <v>YES</v>
      </c>
    </row>
    <row r="80" spans="1:6" ht="16.2" thickBot="1" x14ac:dyDescent="0.35">
      <c r="A80">
        <v>79</v>
      </c>
      <c r="B80" t="s">
        <v>159</v>
      </c>
      <c r="C80" t="s">
        <v>160</v>
      </c>
      <c r="D80" t="str">
        <f t="shared" si="2"/>
        <v>D</v>
      </c>
      <c r="E80" s="4" t="s">
        <v>613</v>
      </c>
      <c r="F80" t="str">
        <f t="shared" si="3"/>
        <v>YES</v>
      </c>
    </row>
    <row r="81" spans="1:6" ht="16.2" thickBot="1" x14ac:dyDescent="0.35">
      <c r="A81">
        <v>80</v>
      </c>
      <c r="B81" t="s">
        <v>161</v>
      </c>
      <c r="C81" t="s">
        <v>162</v>
      </c>
      <c r="D81" t="str">
        <f t="shared" si="2"/>
        <v>A</v>
      </c>
      <c r="E81" s="4" t="s">
        <v>612</v>
      </c>
      <c r="F81" t="str">
        <f t="shared" si="3"/>
        <v>YES</v>
      </c>
    </row>
    <row r="82" spans="1:6" ht="16.2" thickBot="1" x14ac:dyDescent="0.35">
      <c r="A82">
        <v>81</v>
      </c>
      <c r="B82" t="s">
        <v>163</v>
      </c>
      <c r="C82" t="s">
        <v>164</v>
      </c>
      <c r="D82" t="str">
        <f t="shared" si="2"/>
        <v>D</v>
      </c>
      <c r="E82" s="4" t="s">
        <v>613</v>
      </c>
      <c r="F82" t="str">
        <f t="shared" si="3"/>
        <v>YES</v>
      </c>
    </row>
    <row r="83" spans="1:6" ht="16.2" thickBot="1" x14ac:dyDescent="0.35">
      <c r="A83">
        <v>82</v>
      </c>
      <c r="B83" t="s">
        <v>165</v>
      </c>
      <c r="C83" t="s">
        <v>166</v>
      </c>
      <c r="D83" t="str">
        <f t="shared" si="2"/>
        <v>B</v>
      </c>
      <c r="E83" s="4" t="s">
        <v>612</v>
      </c>
      <c r="F83" t="str">
        <f t="shared" si="3"/>
        <v>NO</v>
      </c>
    </row>
    <row r="84" spans="1:6" ht="16.2" thickBot="1" x14ac:dyDescent="0.35">
      <c r="A84">
        <v>83</v>
      </c>
      <c r="B84" t="s">
        <v>167</v>
      </c>
      <c r="C84" t="s">
        <v>168</v>
      </c>
      <c r="D84" t="str">
        <f t="shared" si="2"/>
        <v>D</v>
      </c>
      <c r="E84" s="4" t="s">
        <v>613</v>
      </c>
      <c r="F84" t="str">
        <f t="shared" si="3"/>
        <v>YES</v>
      </c>
    </row>
    <row r="85" spans="1:6" ht="16.2" thickBot="1" x14ac:dyDescent="0.35">
      <c r="A85">
        <v>84</v>
      </c>
      <c r="B85" t="s">
        <v>169</v>
      </c>
      <c r="C85" t="s">
        <v>170</v>
      </c>
      <c r="D85" t="str">
        <f t="shared" si="2"/>
        <v>A</v>
      </c>
      <c r="E85" s="4" t="s">
        <v>612</v>
      </c>
      <c r="F85" t="str">
        <f t="shared" si="3"/>
        <v>YES</v>
      </c>
    </row>
    <row r="86" spans="1:6" ht="16.2" thickBot="1" x14ac:dyDescent="0.35">
      <c r="A86">
        <v>85</v>
      </c>
      <c r="B86" t="s">
        <v>171</v>
      </c>
      <c r="C86" t="s">
        <v>172</v>
      </c>
      <c r="D86" t="str">
        <f t="shared" si="2"/>
        <v>C</v>
      </c>
      <c r="E86" s="4" t="s">
        <v>610</v>
      </c>
      <c r="F86" t="str">
        <f t="shared" si="3"/>
        <v>NO</v>
      </c>
    </row>
    <row r="87" spans="1:6" ht="16.2" thickBot="1" x14ac:dyDescent="0.35">
      <c r="A87">
        <v>86</v>
      </c>
      <c r="B87" t="s">
        <v>173</v>
      </c>
      <c r="C87" t="s">
        <v>174</v>
      </c>
      <c r="D87" t="str">
        <f t="shared" si="2"/>
        <v>A</v>
      </c>
      <c r="E87" s="4" t="s">
        <v>612</v>
      </c>
      <c r="F87" t="str">
        <f t="shared" si="3"/>
        <v>YES</v>
      </c>
    </row>
    <row r="88" spans="1:6" ht="16.2" thickBot="1" x14ac:dyDescent="0.35">
      <c r="A88">
        <v>87</v>
      </c>
      <c r="B88" t="s">
        <v>175</v>
      </c>
      <c r="C88" t="s">
        <v>176</v>
      </c>
      <c r="D88" t="str">
        <f t="shared" si="2"/>
        <v>D</v>
      </c>
      <c r="E88" s="4" t="s">
        <v>613</v>
      </c>
      <c r="F88" t="str">
        <f t="shared" si="3"/>
        <v>YES</v>
      </c>
    </row>
    <row r="89" spans="1:6" ht="16.2" thickBot="1" x14ac:dyDescent="0.35">
      <c r="A89">
        <v>88</v>
      </c>
      <c r="B89" t="s">
        <v>177</v>
      </c>
      <c r="C89" t="s">
        <v>178</v>
      </c>
      <c r="D89" t="str">
        <f t="shared" si="2"/>
        <v>B</v>
      </c>
      <c r="E89" s="4" t="s">
        <v>610</v>
      </c>
      <c r="F89" t="str">
        <f t="shared" si="3"/>
        <v>YES</v>
      </c>
    </row>
    <row r="90" spans="1:6" ht="16.2" thickBot="1" x14ac:dyDescent="0.35">
      <c r="A90">
        <v>89</v>
      </c>
      <c r="B90" t="s">
        <v>179</v>
      </c>
      <c r="C90" t="s">
        <v>180</v>
      </c>
      <c r="D90" t="str">
        <f t="shared" si="2"/>
        <v>B</v>
      </c>
      <c r="E90" s="4" t="s">
        <v>613</v>
      </c>
      <c r="F90" t="str">
        <f t="shared" si="3"/>
        <v>NO</v>
      </c>
    </row>
    <row r="91" spans="1:6" ht="16.2" thickBot="1" x14ac:dyDescent="0.35">
      <c r="A91">
        <v>90</v>
      </c>
      <c r="B91" t="s">
        <v>181</v>
      </c>
      <c r="C91" t="s">
        <v>182</v>
      </c>
      <c r="D91" t="str">
        <f t="shared" si="2"/>
        <v>A</v>
      </c>
      <c r="E91" s="4" t="s">
        <v>612</v>
      </c>
      <c r="F91" t="str">
        <f t="shared" si="3"/>
        <v>YES</v>
      </c>
    </row>
    <row r="92" spans="1:6" ht="16.2" thickBot="1" x14ac:dyDescent="0.35">
      <c r="A92">
        <v>91</v>
      </c>
      <c r="B92" t="s">
        <v>183</v>
      </c>
      <c r="C92" t="s">
        <v>184</v>
      </c>
      <c r="D92" t="str">
        <f t="shared" si="2"/>
        <v>D</v>
      </c>
      <c r="E92" s="4" t="s">
        <v>613</v>
      </c>
      <c r="F92" t="str">
        <f t="shared" si="3"/>
        <v>YES</v>
      </c>
    </row>
    <row r="93" spans="1:6" ht="16.2" thickBot="1" x14ac:dyDescent="0.35">
      <c r="A93">
        <v>92</v>
      </c>
      <c r="B93" t="s">
        <v>185</v>
      </c>
      <c r="C93" t="s">
        <v>186</v>
      </c>
      <c r="D93" t="str">
        <f t="shared" si="2"/>
        <v>D</v>
      </c>
      <c r="E93" s="4" t="s">
        <v>610</v>
      </c>
      <c r="F93" t="str">
        <f t="shared" si="3"/>
        <v>NO</v>
      </c>
    </row>
    <row r="94" spans="1:6" ht="16.2" thickBot="1" x14ac:dyDescent="0.35">
      <c r="A94">
        <v>93</v>
      </c>
      <c r="B94" t="s">
        <v>187</v>
      </c>
      <c r="C94" t="s">
        <v>188</v>
      </c>
      <c r="D94" t="str">
        <f t="shared" si="2"/>
        <v>D</v>
      </c>
      <c r="E94" s="4" t="s">
        <v>613</v>
      </c>
      <c r="F94" t="str">
        <f t="shared" si="3"/>
        <v>YES</v>
      </c>
    </row>
    <row r="95" spans="1:6" ht="16.2" thickBot="1" x14ac:dyDescent="0.35">
      <c r="A95">
        <v>94</v>
      </c>
      <c r="B95" t="s">
        <v>189</v>
      </c>
      <c r="C95" t="s">
        <v>190</v>
      </c>
      <c r="D95" t="str">
        <f t="shared" si="2"/>
        <v>D</v>
      </c>
      <c r="E95" s="4" t="s">
        <v>613</v>
      </c>
      <c r="F95" t="str">
        <f t="shared" si="3"/>
        <v>YES</v>
      </c>
    </row>
    <row r="96" spans="1:6" ht="16.2" thickBot="1" x14ac:dyDescent="0.35">
      <c r="A96">
        <v>95</v>
      </c>
      <c r="B96" t="s">
        <v>191</v>
      </c>
      <c r="C96" t="s">
        <v>192</v>
      </c>
      <c r="D96" t="str">
        <f t="shared" si="2"/>
        <v>C</v>
      </c>
      <c r="E96" s="4" t="s">
        <v>611</v>
      </c>
      <c r="F96" t="str">
        <f t="shared" si="3"/>
        <v>YES</v>
      </c>
    </row>
    <row r="97" spans="1:6" ht="16.2" thickBot="1" x14ac:dyDescent="0.35">
      <c r="A97">
        <v>96</v>
      </c>
      <c r="B97" t="s">
        <v>193</v>
      </c>
      <c r="C97" t="s">
        <v>194</v>
      </c>
      <c r="D97" t="str">
        <f t="shared" si="2"/>
        <v>A</v>
      </c>
      <c r="E97" s="4" t="s">
        <v>612</v>
      </c>
      <c r="F97" t="str">
        <f t="shared" si="3"/>
        <v>YES</v>
      </c>
    </row>
    <row r="98" spans="1:6" ht="16.2" thickBot="1" x14ac:dyDescent="0.35">
      <c r="A98">
        <v>97</v>
      </c>
      <c r="B98" t="s">
        <v>195</v>
      </c>
      <c r="C98" t="s">
        <v>196</v>
      </c>
      <c r="D98" t="str">
        <f t="shared" si="2"/>
        <v>D</v>
      </c>
      <c r="E98" s="4" t="s">
        <v>613</v>
      </c>
      <c r="F98" t="str">
        <f t="shared" si="3"/>
        <v>YES</v>
      </c>
    </row>
    <row r="99" spans="1:6" ht="16.2" thickBot="1" x14ac:dyDescent="0.35">
      <c r="A99">
        <v>98</v>
      </c>
      <c r="B99" t="s">
        <v>197</v>
      </c>
      <c r="C99" t="s">
        <v>198</v>
      </c>
      <c r="D99" t="str">
        <f t="shared" si="2"/>
        <v>B</v>
      </c>
      <c r="E99" s="4" t="s">
        <v>610</v>
      </c>
      <c r="F99" t="str">
        <f t="shared" si="3"/>
        <v>YES</v>
      </c>
    </row>
    <row r="100" spans="1:6" ht="16.2" thickBot="1" x14ac:dyDescent="0.35">
      <c r="A100">
        <v>99</v>
      </c>
      <c r="B100" t="s">
        <v>199</v>
      </c>
      <c r="C100" t="s">
        <v>200</v>
      </c>
      <c r="D100" t="str">
        <f t="shared" si="2"/>
        <v>D</v>
      </c>
      <c r="E100" s="4" t="s">
        <v>613</v>
      </c>
      <c r="F100" t="str">
        <f t="shared" si="3"/>
        <v>YES</v>
      </c>
    </row>
    <row r="101" spans="1:6" ht="16.2" thickBot="1" x14ac:dyDescent="0.35">
      <c r="A101">
        <v>100</v>
      </c>
      <c r="B101" t="s">
        <v>201</v>
      </c>
      <c r="C101" t="s">
        <v>202</v>
      </c>
      <c r="D101" t="str">
        <f t="shared" si="2"/>
        <v>C</v>
      </c>
      <c r="E101" s="4" t="s">
        <v>611</v>
      </c>
      <c r="F101" t="str">
        <f t="shared" si="3"/>
        <v>YES</v>
      </c>
    </row>
    <row r="102" spans="1:6" ht="16.2" thickBot="1" x14ac:dyDescent="0.35">
      <c r="A102">
        <v>101</v>
      </c>
      <c r="B102" t="s">
        <v>203</v>
      </c>
      <c r="C102" t="s">
        <v>204</v>
      </c>
      <c r="D102" t="str">
        <f t="shared" si="2"/>
        <v>C</v>
      </c>
      <c r="E102" s="4" t="s">
        <v>611</v>
      </c>
      <c r="F102" t="str">
        <f t="shared" si="3"/>
        <v>YES</v>
      </c>
    </row>
    <row r="103" spans="1:6" ht="16.2" thickBot="1" x14ac:dyDescent="0.35">
      <c r="A103">
        <v>102</v>
      </c>
      <c r="B103" t="s">
        <v>205</v>
      </c>
      <c r="C103" t="s">
        <v>206</v>
      </c>
      <c r="D103" t="str">
        <f t="shared" si="2"/>
        <v>C</v>
      </c>
      <c r="E103" s="4" t="s">
        <v>613</v>
      </c>
      <c r="F103" t="str">
        <f t="shared" si="3"/>
        <v>NO</v>
      </c>
    </row>
    <row r="104" spans="1:6" ht="16.2" thickBot="1" x14ac:dyDescent="0.35">
      <c r="A104">
        <v>103</v>
      </c>
      <c r="B104" t="s">
        <v>207</v>
      </c>
      <c r="C104" t="s">
        <v>208</v>
      </c>
      <c r="D104" t="str">
        <f t="shared" si="2"/>
        <v>B</v>
      </c>
      <c r="E104" s="4" t="s">
        <v>610</v>
      </c>
      <c r="F104" t="str">
        <f t="shared" si="3"/>
        <v>YES</v>
      </c>
    </row>
    <row r="105" spans="1:6" ht="16.2" thickBot="1" x14ac:dyDescent="0.35">
      <c r="A105">
        <v>104</v>
      </c>
      <c r="B105" t="s">
        <v>209</v>
      </c>
      <c r="C105" t="s">
        <v>210</v>
      </c>
      <c r="D105" t="str">
        <f t="shared" si="2"/>
        <v>D</v>
      </c>
      <c r="E105" s="4" t="s">
        <v>613</v>
      </c>
      <c r="F105" t="str">
        <f t="shared" si="3"/>
        <v>YES</v>
      </c>
    </row>
    <row r="106" spans="1:6" ht="16.2" thickBot="1" x14ac:dyDescent="0.35">
      <c r="A106">
        <v>105</v>
      </c>
      <c r="B106" t="s">
        <v>211</v>
      </c>
      <c r="C106" t="s">
        <v>212</v>
      </c>
      <c r="D106" t="str">
        <f t="shared" si="2"/>
        <v>B</v>
      </c>
      <c r="E106" s="4" t="s">
        <v>610</v>
      </c>
      <c r="F106" t="str">
        <f t="shared" si="3"/>
        <v>YES</v>
      </c>
    </row>
    <row r="107" spans="1:6" ht="16.2" thickBot="1" x14ac:dyDescent="0.35">
      <c r="A107">
        <v>106</v>
      </c>
      <c r="B107" t="s">
        <v>213</v>
      </c>
      <c r="C107" t="s">
        <v>214</v>
      </c>
      <c r="D107" t="str">
        <f t="shared" si="2"/>
        <v>C</v>
      </c>
      <c r="E107" s="4" t="s">
        <v>611</v>
      </c>
      <c r="F107" t="str">
        <f t="shared" si="3"/>
        <v>YES</v>
      </c>
    </row>
    <row r="108" spans="1:6" ht="16.2" thickBot="1" x14ac:dyDescent="0.35">
      <c r="A108">
        <v>107</v>
      </c>
      <c r="B108" t="s">
        <v>215</v>
      </c>
      <c r="C108" t="s">
        <v>216</v>
      </c>
      <c r="D108" t="str">
        <f t="shared" si="2"/>
        <v>D</v>
      </c>
      <c r="E108" s="4" t="s">
        <v>613</v>
      </c>
      <c r="F108" t="str">
        <f t="shared" si="3"/>
        <v>YES</v>
      </c>
    </row>
    <row r="109" spans="1:6" ht="16.2" thickBot="1" x14ac:dyDescent="0.35">
      <c r="A109">
        <v>108</v>
      </c>
      <c r="B109" t="s">
        <v>217</v>
      </c>
      <c r="C109" t="s">
        <v>218</v>
      </c>
      <c r="D109" t="str">
        <f t="shared" si="2"/>
        <v>D</v>
      </c>
      <c r="E109" s="4" t="s">
        <v>611</v>
      </c>
      <c r="F109" t="str">
        <f t="shared" si="3"/>
        <v>NO</v>
      </c>
    </row>
    <row r="110" spans="1:6" ht="16.2" thickBot="1" x14ac:dyDescent="0.35">
      <c r="A110">
        <v>109</v>
      </c>
      <c r="B110" t="s">
        <v>219</v>
      </c>
      <c r="C110" t="s">
        <v>220</v>
      </c>
      <c r="D110" t="str">
        <f t="shared" si="2"/>
        <v>D</v>
      </c>
      <c r="E110" s="4" t="s">
        <v>613</v>
      </c>
      <c r="F110" t="str">
        <f t="shared" si="3"/>
        <v>YES</v>
      </c>
    </row>
    <row r="111" spans="1:6" ht="16.2" thickBot="1" x14ac:dyDescent="0.35">
      <c r="A111">
        <v>110</v>
      </c>
      <c r="B111" t="s">
        <v>221</v>
      </c>
      <c r="C111" t="s">
        <v>222</v>
      </c>
      <c r="D111" t="str">
        <f t="shared" si="2"/>
        <v>A</v>
      </c>
      <c r="E111" s="4" t="s">
        <v>612</v>
      </c>
      <c r="F111" t="str">
        <f t="shared" si="3"/>
        <v>YES</v>
      </c>
    </row>
    <row r="112" spans="1:6" ht="16.2" thickBot="1" x14ac:dyDescent="0.35">
      <c r="A112">
        <v>111</v>
      </c>
      <c r="B112" t="s">
        <v>223</v>
      </c>
      <c r="C112" t="s">
        <v>224</v>
      </c>
      <c r="D112" t="str">
        <f t="shared" si="2"/>
        <v>C</v>
      </c>
      <c r="E112" s="4" t="s">
        <v>610</v>
      </c>
      <c r="F112" t="str">
        <f t="shared" si="3"/>
        <v>NO</v>
      </c>
    </row>
    <row r="113" spans="1:6" ht="16.2" thickBot="1" x14ac:dyDescent="0.35">
      <c r="A113">
        <v>112</v>
      </c>
      <c r="B113" t="s">
        <v>225</v>
      </c>
      <c r="C113" t="s">
        <v>226</v>
      </c>
      <c r="D113" t="str">
        <f t="shared" si="2"/>
        <v>C</v>
      </c>
      <c r="E113" s="4" t="s">
        <v>613</v>
      </c>
      <c r="F113" t="str">
        <f t="shared" si="3"/>
        <v>NO</v>
      </c>
    </row>
    <row r="114" spans="1:6" ht="16.2" thickBot="1" x14ac:dyDescent="0.35">
      <c r="A114">
        <v>113</v>
      </c>
      <c r="B114" t="s">
        <v>227</v>
      </c>
      <c r="C114" t="s">
        <v>228</v>
      </c>
      <c r="D114" t="str">
        <f t="shared" si="2"/>
        <v>D</v>
      </c>
      <c r="E114" s="4" t="s">
        <v>612</v>
      </c>
      <c r="F114" t="str">
        <f t="shared" si="3"/>
        <v>NO</v>
      </c>
    </row>
    <row r="115" spans="1:6" ht="16.2" thickBot="1" x14ac:dyDescent="0.35">
      <c r="A115">
        <v>114</v>
      </c>
      <c r="B115" t="s">
        <v>229</v>
      </c>
      <c r="C115" t="s">
        <v>230</v>
      </c>
      <c r="D115" t="str">
        <f t="shared" si="2"/>
        <v>C</v>
      </c>
      <c r="E115" s="4" t="s">
        <v>610</v>
      </c>
      <c r="F115" t="str">
        <f t="shared" si="3"/>
        <v>NO</v>
      </c>
    </row>
    <row r="116" spans="1:6" ht="16.2" thickBot="1" x14ac:dyDescent="0.35">
      <c r="A116">
        <v>115</v>
      </c>
      <c r="B116" t="s">
        <v>231</v>
      </c>
      <c r="C116" t="s">
        <v>232</v>
      </c>
      <c r="D116" t="str">
        <f t="shared" si="2"/>
        <v>C</v>
      </c>
      <c r="E116" s="4" t="s">
        <v>611</v>
      </c>
      <c r="F116" t="str">
        <f t="shared" si="3"/>
        <v>YES</v>
      </c>
    </row>
    <row r="117" spans="1:6" ht="16.2" thickBot="1" x14ac:dyDescent="0.35">
      <c r="A117">
        <v>116</v>
      </c>
      <c r="B117" t="s">
        <v>233</v>
      </c>
      <c r="C117" t="s">
        <v>234</v>
      </c>
      <c r="D117" t="str">
        <f t="shared" si="2"/>
        <v>B</v>
      </c>
      <c r="E117" s="4" t="s">
        <v>610</v>
      </c>
      <c r="F117" t="str">
        <f t="shared" si="3"/>
        <v>YES</v>
      </c>
    </row>
    <row r="118" spans="1:6" ht="16.2" thickBot="1" x14ac:dyDescent="0.35">
      <c r="A118">
        <v>117</v>
      </c>
      <c r="B118" t="s">
        <v>235</v>
      </c>
      <c r="C118" t="s">
        <v>236</v>
      </c>
      <c r="D118" t="str">
        <f t="shared" si="2"/>
        <v>C</v>
      </c>
      <c r="E118" s="4" t="s">
        <v>611</v>
      </c>
      <c r="F118" t="str">
        <f t="shared" si="3"/>
        <v>YES</v>
      </c>
    </row>
    <row r="119" spans="1:6" ht="16.2" thickBot="1" x14ac:dyDescent="0.35">
      <c r="A119">
        <v>118</v>
      </c>
      <c r="B119" t="s">
        <v>237</v>
      </c>
      <c r="C119" t="s">
        <v>238</v>
      </c>
      <c r="D119" t="str">
        <f t="shared" si="2"/>
        <v>C</v>
      </c>
      <c r="E119" s="4" t="s">
        <v>613</v>
      </c>
      <c r="F119" t="str">
        <f t="shared" si="3"/>
        <v>NO</v>
      </c>
    </row>
    <row r="120" spans="1:6" ht="16.2" thickBot="1" x14ac:dyDescent="0.35">
      <c r="A120">
        <v>119</v>
      </c>
      <c r="B120" t="s">
        <v>239</v>
      </c>
      <c r="C120" t="s">
        <v>240</v>
      </c>
      <c r="D120" t="str">
        <f t="shared" si="2"/>
        <v>A</v>
      </c>
      <c r="E120" s="4" t="s">
        <v>612</v>
      </c>
      <c r="F120" t="str">
        <f t="shared" si="3"/>
        <v>YES</v>
      </c>
    </row>
    <row r="121" spans="1:6" ht="16.2" thickBot="1" x14ac:dyDescent="0.35">
      <c r="A121">
        <v>120</v>
      </c>
      <c r="B121" t="s">
        <v>241</v>
      </c>
      <c r="C121" t="s">
        <v>242</v>
      </c>
      <c r="D121" t="str">
        <f t="shared" si="2"/>
        <v>C</v>
      </c>
      <c r="E121" s="4" t="s">
        <v>611</v>
      </c>
      <c r="F121" t="str">
        <f t="shared" si="3"/>
        <v>YES</v>
      </c>
    </row>
    <row r="122" spans="1:6" ht="16.2" thickBot="1" x14ac:dyDescent="0.35">
      <c r="A122">
        <v>121</v>
      </c>
      <c r="B122" t="s">
        <v>243</v>
      </c>
      <c r="C122" t="s">
        <v>244</v>
      </c>
      <c r="D122" t="str">
        <f t="shared" si="2"/>
        <v>A</v>
      </c>
      <c r="E122" s="4" t="s">
        <v>613</v>
      </c>
      <c r="F122" t="str">
        <f t="shared" si="3"/>
        <v>NO</v>
      </c>
    </row>
    <row r="123" spans="1:6" ht="16.2" thickBot="1" x14ac:dyDescent="0.35">
      <c r="A123">
        <v>122</v>
      </c>
      <c r="B123" t="s">
        <v>245</v>
      </c>
      <c r="C123" t="s">
        <v>246</v>
      </c>
      <c r="D123" t="str">
        <f t="shared" si="2"/>
        <v>A</v>
      </c>
      <c r="E123" s="4" t="s">
        <v>612</v>
      </c>
      <c r="F123" t="str">
        <f t="shared" si="3"/>
        <v>YES</v>
      </c>
    </row>
    <row r="124" spans="1:6" ht="16.2" thickBot="1" x14ac:dyDescent="0.35">
      <c r="A124">
        <v>123</v>
      </c>
      <c r="B124" t="s">
        <v>247</v>
      </c>
      <c r="C124" t="s">
        <v>248</v>
      </c>
      <c r="D124" t="str">
        <f t="shared" si="2"/>
        <v>A</v>
      </c>
      <c r="E124" s="4" t="s">
        <v>613</v>
      </c>
      <c r="F124" t="str">
        <f t="shared" si="3"/>
        <v>NO</v>
      </c>
    </row>
    <row r="125" spans="1:6" ht="16.2" thickBot="1" x14ac:dyDescent="0.35">
      <c r="A125">
        <v>124</v>
      </c>
      <c r="B125" t="s">
        <v>249</v>
      </c>
      <c r="C125" t="s">
        <v>250</v>
      </c>
      <c r="D125" t="str">
        <f t="shared" si="2"/>
        <v>C</v>
      </c>
      <c r="E125" s="4" t="s">
        <v>611</v>
      </c>
      <c r="F125" t="str">
        <f t="shared" si="3"/>
        <v>YES</v>
      </c>
    </row>
    <row r="126" spans="1:6" ht="16.2" thickBot="1" x14ac:dyDescent="0.35">
      <c r="A126">
        <v>125</v>
      </c>
      <c r="B126" t="s">
        <v>251</v>
      </c>
      <c r="C126" t="s">
        <v>252</v>
      </c>
      <c r="D126" t="str">
        <f t="shared" si="2"/>
        <v>B</v>
      </c>
      <c r="E126" s="4" t="s">
        <v>611</v>
      </c>
      <c r="F126" t="str">
        <f t="shared" si="3"/>
        <v>NO</v>
      </c>
    </row>
    <row r="127" spans="1:6" ht="16.2" thickBot="1" x14ac:dyDescent="0.35">
      <c r="A127">
        <v>126</v>
      </c>
      <c r="B127" t="s">
        <v>253</v>
      </c>
      <c r="C127" t="s">
        <v>254</v>
      </c>
      <c r="D127" t="str">
        <f t="shared" si="2"/>
        <v>D</v>
      </c>
      <c r="E127" s="4" t="s">
        <v>613</v>
      </c>
      <c r="F127" t="str">
        <f t="shared" si="3"/>
        <v>YES</v>
      </c>
    </row>
    <row r="128" spans="1:6" ht="16.2" thickBot="1" x14ac:dyDescent="0.35">
      <c r="A128">
        <v>127</v>
      </c>
      <c r="B128" t="s">
        <v>255</v>
      </c>
      <c r="C128" t="s">
        <v>256</v>
      </c>
      <c r="D128" t="str">
        <f t="shared" si="2"/>
        <v>B</v>
      </c>
      <c r="E128" s="4" t="s">
        <v>612</v>
      </c>
      <c r="F128" t="str">
        <f t="shared" si="3"/>
        <v>NO</v>
      </c>
    </row>
    <row r="129" spans="1:6" ht="16.2" thickBot="1" x14ac:dyDescent="0.35">
      <c r="A129">
        <v>128</v>
      </c>
      <c r="B129" t="s">
        <v>257</v>
      </c>
      <c r="C129" t="s">
        <v>258</v>
      </c>
      <c r="D129" t="str">
        <f t="shared" si="2"/>
        <v>D</v>
      </c>
      <c r="E129" s="4" t="s">
        <v>613</v>
      </c>
      <c r="F129" t="str">
        <f t="shared" si="3"/>
        <v>YES</v>
      </c>
    </row>
    <row r="130" spans="1:6" ht="16.2" thickBot="1" x14ac:dyDescent="0.35">
      <c r="A130">
        <v>129</v>
      </c>
      <c r="B130" t="s">
        <v>259</v>
      </c>
      <c r="C130" t="s">
        <v>260</v>
      </c>
      <c r="D130" t="str">
        <f t="shared" si="2"/>
        <v>A</v>
      </c>
      <c r="E130" s="4" t="s">
        <v>611</v>
      </c>
      <c r="F130" t="str">
        <f t="shared" si="3"/>
        <v>NO</v>
      </c>
    </row>
    <row r="131" spans="1:6" ht="16.2" thickBot="1" x14ac:dyDescent="0.35">
      <c r="A131">
        <v>130</v>
      </c>
      <c r="B131" t="s">
        <v>261</v>
      </c>
      <c r="C131" t="s">
        <v>262</v>
      </c>
      <c r="D131" t="str">
        <f t="shared" ref="D131:D194" si="4">RIGHT(C131,1)</f>
        <v>D</v>
      </c>
      <c r="E131" s="4" t="s">
        <v>613</v>
      </c>
      <c r="F131" t="str">
        <f t="shared" ref="F131:F194" si="5">IF(D131=E131,"YES","NO")</f>
        <v>YES</v>
      </c>
    </row>
    <row r="132" spans="1:6" ht="16.2" thickBot="1" x14ac:dyDescent="0.35">
      <c r="A132">
        <v>131</v>
      </c>
      <c r="B132" t="s">
        <v>263</v>
      </c>
      <c r="C132" t="s">
        <v>264</v>
      </c>
      <c r="D132" t="str">
        <f t="shared" si="4"/>
        <v>A</v>
      </c>
      <c r="E132" s="4" t="s">
        <v>612</v>
      </c>
      <c r="F132" t="str">
        <f t="shared" si="5"/>
        <v>YES</v>
      </c>
    </row>
    <row r="133" spans="1:6" ht="16.2" thickBot="1" x14ac:dyDescent="0.35">
      <c r="A133">
        <v>132</v>
      </c>
      <c r="B133" t="s">
        <v>265</v>
      </c>
      <c r="C133" t="s">
        <v>266</v>
      </c>
      <c r="D133" t="str">
        <f t="shared" si="4"/>
        <v>D</v>
      </c>
      <c r="E133" s="4" t="s">
        <v>613</v>
      </c>
      <c r="F133" t="str">
        <f t="shared" si="5"/>
        <v>YES</v>
      </c>
    </row>
    <row r="134" spans="1:6" ht="16.2" thickBot="1" x14ac:dyDescent="0.35">
      <c r="A134">
        <v>133</v>
      </c>
      <c r="B134" t="s">
        <v>267</v>
      </c>
      <c r="C134" t="s">
        <v>268</v>
      </c>
      <c r="D134" t="str">
        <f t="shared" si="4"/>
        <v>A</v>
      </c>
      <c r="E134" s="4" t="s">
        <v>613</v>
      </c>
      <c r="F134" t="str">
        <f t="shared" si="5"/>
        <v>NO</v>
      </c>
    </row>
    <row r="135" spans="1:6" ht="16.2" thickBot="1" x14ac:dyDescent="0.35">
      <c r="A135">
        <v>134</v>
      </c>
      <c r="B135" t="s">
        <v>269</v>
      </c>
      <c r="C135" t="s">
        <v>270</v>
      </c>
      <c r="D135" t="str">
        <f t="shared" si="4"/>
        <v>C</v>
      </c>
      <c r="E135" s="4" t="s">
        <v>611</v>
      </c>
      <c r="F135" t="str">
        <f t="shared" si="5"/>
        <v>YES</v>
      </c>
    </row>
    <row r="136" spans="1:6" ht="16.2" thickBot="1" x14ac:dyDescent="0.35">
      <c r="A136">
        <v>135</v>
      </c>
      <c r="B136" t="s">
        <v>271</v>
      </c>
      <c r="C136" t="s">
        <v>272</v>
      </c>
      <c r="D136" t="str">
        <f t="shared" si="4"/>
        <v>D</v>
      </c>
      <c r="E136" s="4" t="s">
        <v>613</v>
      </c>
      <c r="F136" t="str">
        <f t="shared" si="5"/>
        <v>YES</v>
      </c>
    </row>
    <row r="137" spans="1:6" ht="16.2" thickBot="1" x14ac:dyDescent="0.35">
      <c r="A137">
        <v>136</v>
      </c>
      <c r="B137" t="s">
        <v>273</v>
      </c>
      <c r="C137" t="s">
        <v>274</v>
      </c>
      <c r="D137" t="str">
        <f t="shared" si="4"/>
        <v>C</v>
      </c>
      <c r="E137" s="4" t="s">
        <v>611</v>
      </c>
      <c r="F137" t="str">
        <f t="shared" si="5"/>
        <v>YES</v>
      </c>
    </row>
    <row r="138" spans="1:6" ht="16.2" thickBot="1" x14ac:dyDescent="0.35">
      <c r="A138">
        <v>137</v>
      </c>
      <c r="B138" t="s">
        <v>275</v>
      </c>
      <c r="C138" t="s">
        <v>276</v>
      </c>
      <c r="D138" t="str">
        <f t="shared" si="4"/>
        <v>A</v>
      </c>
      <c r="E138" s="4" t="s">
        <v>612</v>
      </c>
      <c r="F138" t="str">
        <f t="shared" si="5"/>
        <v>YES</v>
      </c>
    </row>
    <row r="139" spans="1:6" ht="16.2" thickBot="1" x14ac:dyDescent="0.35">
      <c r="A139">
        <v>138</v>
      </c>
      <c r="B139" t="s">
        <v>277</v>
      </c>
      <c r="C139" t="s">
        <v>278</v>
      </c>
      <c r="D139" t="str">
        <f t="shared" si="4"/>
        <v>C</v>
      </c>
      <c r="E139" s="4" t="s">
        <v>611</v>
      </c>
      <c r="F139" t="str">
        <f t="shared" si="5"/>
        <v>YES</v>
      </c>
    </row>
    <row r="140" spans="1:6" ht="16.2" thickBot="1" x14ac:dyDescent="0.35">
      <c r="A140">
        <v>139</v>
      </c>
      <c r="B140" t="s">
        <v>279</v>
      </c>
      <c r="C140" t="s">
        <v>280</v>
      </c>
      <c r="D140" t="s">
        <v>614</v>
      </c>
      <c r="E140" s="4" t="s">
        <v>613</v>
      </c>
      <c r="F140" t="str">
        <f t="shared" si="5"/>
        <v>YES</v>
      </c>
    </row>
    <row r="141" spans="1:6" ht="16.2" thickBot="1" x14ac:dyDescent="0.35">
      <c r="A141">
        <v>140</v>
      </c>
      <c r="B141" t="s">
        <v>281</v>
      </c>
      <c r="C141" t="s">
        <v>282</v>
      </c>
      <c r="D141" t="str">
        <f t="shared" si="4"/>
        <v>C</v>
      </c>
      <c r="E141" s="4" t="s">
        <v>611</v>
      </c>
      <c r="F141" t="str">
        <f t="shared" si="5"/>
        <v>YES</v>
      </c>
    </row>
    <row r="142" spans="1:6" ht="16.2" thickBot="1" x14ac:dyDescent="0.35">
      <c r="A142">
        <v>141</v>
      </c>
      <c r="B142" t="s">
        <v>283</v>
      </c>
      <c r="C142" t="s">
        <v>284</v>
      </c>
      <c r="D142" t="str">
        <f t="shared" si="4"/>
        <v>A</v>
      </c>
      <c r="E142" s="4" t="s">
        <v>612</v>
      </c>
      <c r="F142" t="str">
        <f t="shared" si="5"/>
        <v>YES</v>
      </c>
    </row>
    <row r="143" spans="1:6" ht="16.2" thickBot="1" x14ac:dyDescent="0.35">
      <c r="A143">
        <v>142</v>
      </c>
      <c r="B143" t="s">
        <v>285</v>
      </c>
      <c r="C143" t="s">
        <v>286</v>
      </c>
      <c r="D143" t="str">
        <f t="shared" si="4"/>
        <v>B</v>
      </c>
      <c r="E143" s="4" t="s">
        <v>611</v>
      </c>
      <c r="F143" t="str">
        <f t="shared" si="5"/>
        <v>NO</v>
      </c>
    </row>
    <row r="144" spans="1:6" ht="16.2" thickBot="1" x14ac:dyDescent="0.35">
      <c r="A144">
        <v>143</v>
      </c>
      <c r="B144" t="s">
        <v>287</v>
      </c>
      <c r="C144" t="s">
        <v>288</v>
      </c>
      <c r="D144" t="str">
        <f t="shared" si="4"/>
        <v>C</v>
      </c>
      <c r="E144" s="4" t="s">
        <v>611</v>
      </c>
      <c r="F144" t="str">
        <f t="shared" si="5"/>
        <v>YES</v>
      </c>
    </row>
    <row r="145" spans="1:6" ht="16.2" thickBot="1" x14ac:dyDescent="0.35">
      <c r="A145">
        <v>144</v>
      </c>
      <c r="B145" t="s">
        <v>289</v>
      </c>
      <c r="C145" t="s">
        <v>290</v>
      </c>
      <c r="D145" t="str">
        <f t="shared" si="4"/>
        <v>A</v>
      </c>
      <c r="E145" s="4" t="s">
        <v>612</v>
      </c>
      <c r="F145" t="str">
        <f t="shared" si="5"/>
        <v>YES</v>
      </c>
    </row>
    <row r="146" spans="1:6" ht="16.2" thickBot="1" x14ac:dyDescent="0.35">
      <c r="A146">
        <v>145</v>
      </c>
      <c r="B146" t="s">
        <v>291</v>
      </c>
      <c r="C146" t="s">
        <v>292</v>
      </c>
      <c r="D146" t="str">
        <f t="shared" si="4"/>
        <v>C</v>
      </c>
      <c r="E146" s="4" t="s">
        <v>611</v>
      </c>
      <c r="F146" t="str">
        <f t="shared" si="5"/>
        <v>YES</v>
      </c>
    </row>
    <row r="147" spans="1:6" ht="16.2" thickBot="1" x14ac:dyDescent="0.35">
      <c r="A147">
        <v>146</v>
      </c>
      <c r="B147" t="s">
        <v>293</v>
      </c>
      <c r="C147" t="s">
        <v>294</v>
      </c>
      <c r="D147" t="str">
        <f t="shared" si="4"/>
        <v>B</v>
      </c>
      <c r="E147" s="4" t="s">
        <v>610</v>
      </c>
      <c r="F147" t="str">
        <f t="shared" si="5"/>
        <v>YES</v>
      </c>
    </row>
    <row r="148" spans="1:6" ht="16.2" thickBot="1" x14ac:dyDescent="0.35">
      <c r="A148">
        <v>147</v>
      </c>
      <c r="B148" t="s">
        <v>295</v>
      </c>
      <c r="C148" t="s">
        <v>296</v>
      </c>
      <c r="D148" t="str">
        <f t="shared" si="4"/>
        <v>C</v>
      </c>
      <c r="E148" s="4" t="s">
        <v>611</v>
      </c>
      <c r="F148" t="str">
        <f t="shared" si="5"/>
        <v>YES</v>
      </c>
    </row>
    <row r="149" spans="1:6" ht="16.2" thickBot="1" x14ac:dyDescent="0.35">
      <c r="A149">
        <v>148</v>
      </c>
      <c r="B149" t="s">
        <v>297</v>
      </c>
      <c r="C149" t="s">
        <v>298</v>
      </c>
      <c r="D149" t="str">
        <f t="shared" si="4"/>
        <v>C</v>
      </c>
      <c r="E149" s="4" t="s">
        <v>613</v>
      </c>
      <c r="F149" t="str">
        <f t="shared" si="5"/>
        <v>NO</v>
      </c>
    </row>
    <row r="150" spans="1:6" ht="16.2" thickBot="1" x14ac:dyDescent="0.35">
      <c r="A150">
        <v>149</v>
      </c>
      <c r="B150" t="s">
        <v>299</v>
      </c>
      <c r="C150" t="s">
        <v>300</v>
      </c>
      <c r="D150" t="str">
        <f t="shared" si="4"/>
        <v>C</v>
      </c>
      <c r="E150" s="4" t="s">
        <v>611</v>
      </c>
      <c r="F150" t="str">
        <f t="shared" si="5"/>
        <v>YES</v>
      </c>
    </row>
    <row r="151" spans="1:6" ht="16.2" thickBot="1" x14ac:dyDescent="0.35">
      <c r="A151">
        <v>150</v>
      </c>
      <c r="B151" t="s">
        <v>301</v>
      </c>
      <c r="C151" t="s">
        <v>302</v>
      </c>
      <c r="D151" t="str">
        <f t="shared" si="4"/>
        <v>C</v>
      </c>
      <c r="E151" s="4" t="s">
        <v>611</v>
      </c>
      <c r="F151" t="str">
        <f t="shared" si="5"/>
        <v>YES</v>
      </c>
    </row>
    <row r="152" spans="1:6" ht="16.2" thickBot="1" x14ac:dyDescent="0.35">
      <c r="A152">
        <v>151</v>
      </c>
      <c r="B152" t="s">
        <v>303</v>
      </c>
      <c r="C152" t="s">
        <v>304</v>
      </c>
      <c r="D152" t="str">
        <f t="shared" si="4"/>
        <v>C</v>
      </c>
      <c r="E152" s="4" t="s">
        <v>611</v>
      </c>
      <c r="F152" t="str">
        <f t="shared" si="5"/>
        <v>YES</v>
      </c>
    </row>
    <row r="153" spans="1:6" ht="16.2" thickBot="1" x14ac:dyDescent="0.35">
      <c r="A153">
        <v>152</v>
      </c>
      <c r="B153" t="s">
        <v>305</v>
      </c>
      <c r="C153" t="s">
        <v>306</v>
      </c>
      <c r="D153" t="str">
        <f t="shared" si="4"/>
        <v>D</v>
      </c>
      <c r="E153" s="4" t="s">
        <v>613</v>
      </c>
      <c r="F153" t="str">
        <f t="shared" si="5"/>
        <v>YES</v>
      </c>
    </row>
    <row r="154" spans="1:6" ht="16.2" thickBot="1" x14ac:dyDescent="0.35">
      <c r="A154">
        <v>153</v>
      </c>
      <c r="B154" t="s">
        <v>307</v>
      </c>
      <c r="C154" t="s">
        <v>308</v>
      </c>
      <c r="D154" t="str">
        <f t="shared" si="4"/>
        <v>A</v>
      </c>
      <c r="E154" s="4" t="s">
        <v>611</v>
      </c>
      <c r="F154" t="str">
        <f t="shared" si="5"/>
        <v>NO</v>
      </c>
    </row>
    <row r="155" spans="1:6" ht="16.2" thickBot="1" x14ac:dyDescent="0.35">
      <c r="A155">
        <v>154</v>
      </c>
      <c r="B155" t="s">
        <v>309</v>
      </c>
      <c r="C155" t="s">
        <v>310</v>
      </c>
      <c r="D155" t="str">
        <f t="shared" si="4"/>
        <v>B</v>
      </c>
      <c r="E155" s="4" t="s">
        <v>613</v>
      </c>
      <c r="F155" t="str">
        <f t="shared" si="5"/>
        <v>NO</v>
      </c>
    </row>
    <row r="156" spans="1:6" ht="16.2" thickBot="1" x14ac:dyDescent="0.35">
      <c r="A156">
        <v>155</v>
      </c>
      <c r="B156" t="s">
        <v>311</v>
      </c>
      <c r="C156" t="s">
        <v>312</v>
      </c>
      <c r="D156" t="str">
        <f t="shared" si="4"/>
        <v>D</v>
      </c>
      <c r="E156" s="4" t="s">
        <v>613</v>
      </c>
      <c r="F156" t="str">
        <f t="shared" si="5"/>
        <v>YES</v>
      </c>
    </row>
    <row r="157" spans="1:6" ht="16.2" thickBot="1" x14ac:dyDescent="0.35">
      <c r="A157">
        <v>156</v>
      </c>
      <c r="B157" t="s">
        <v>313</v>
      </c>
      <c r="C157" t="s">
        <v>314</v>
      </c>
      <c r="D157" t="str">
        <f t="shared" si="4"/>
        <v>B</v>
      </c>
      <c r="E157" s="4" t="s">
        <v>610</v>
      </c>
      <c r="F157" t="str">
        <f t="shared" si="5"/>
        <v>YES</v>
      </c>
    </row>
    <row r="158" spans="1:6" ht="16.2" thickBot="1" x14ac:dyDescent="0.35">
      <c r="A158">
        <v>157</v>
      </c>
      <c r="B158" t="s">
        <v>315</v>
      </c>
      <c r="C158" t="s">
        <v>316</v>
      </c>
      <c r="D158" t="str">
        <f t="shared" si="4"/>
        <v>D</v>
      </c>
      <c r="E158" s="4" t="s">
        <v>613</v>
      </c>
      <c r="F158" t="str">
        <f t="shared" si="5"/>
        <v>YES</v>
      </c>
    </row>
    <row r="159" spans="1:6" ht="16.2" thickBot="1" x14ac:dyDescent="0.35">
      <c r="A159">
        <v>158</v>
      </c>
      <c r="B159" t="s">
        <v>317</v>
      </c>
      <c r="C159" t="s">
        <v>318</v>
      </c>
      <c r="D159" t="str">
        <f t="shared" si="4"/>
        <v>C</v>
      </c>
      <c r="E159" s="4" t="s">
        <v>610</v>
      </c>
      <c r="F159" t="str">
        <f t="shared" si="5"/>
        <v>NO</v>
      </c>
    </row>
    <row r="160" spans="1:6" ht="16.2" thickBot="1" x14ac:dyDescent="0.35">
      <c r="A160">
        <v>159</v>
      </c>
      <c r="B160" t="s">
        <v>319</v>
      </c>
      <c r="C160" t="s">
        <v>320</v>
      </c>
      <c r="D160" t="str">
        <f t="shared" si="4"/>
        <v>C</v>
      </c>
      <c r="E160" s="4" t="s">
        <v>611</v>
      </c>
      <c r="F160" t="str">
        <f t="shared" si="5"/>
        <v>YES</v>
      </c>
    </row>
    <row r="161" spans="1:6" ht="16.2" thickBot="1" x14ac:dyDescent="0.35">
      <c r="A161">
        <v>160</v>
      </c>
      <c r="B161" t="s">
        <v>321</v>
      </c>
      <c r="C161" t="s">
        <v>322</v>
      </c>
      <c r="D161" t="str">
        <f t="shared" si="4"/>
        <v>C</v>
      </c>
      <c r="E161" s="4" t="s">
        <v>610</v>
      </c>
      <c r="F161" t="str">
        <f t="shared" si="5"/>
        <v>NO</v>
      </c>
    </row>
    <row r="162" spans="1:6" ht="16.2" thickBot="1" x14ac:dyDescent="0.35">
      <c r="A162">
        <v>161</v>
      </c>
      <c r="B162" t="s">
        <v>323</v>
      </c>
      <c r="C162" t="s">
        <v>324</v>
      </c>
      <c r="D162" t="s">
        <v>615</v>
      </c>
      <c r="E162" s="4" t="s">
        <v>611</v>
      </c>
      <c r="F162" t="str">
        <f t="shared" si="5"/>
        <v>YES</v>
      </c>
    </row>
    <row r="163" spans="1:6" ht="16.2" thickBot="1" x14ac:dyDescent="0.35">
      <c r="A163">
        <v>162</v>
      </c>
      <c r="B163" t="s">
        <v>325</v>
      </c>
      <c r="C163" t="s">
        <v>326</v>
      </c>
      <c r="D163" t="str">
        <f t="shared" si="4"/>
        <v>B</v>
      </c>
      <c r="E163" s="4" t="s">
        <v>610</v>
      </c>
      <c r="F163" t="str">
        <f t="shared" si="5"/>
        <v>YES</v>
      </c>
    </row>
    <row r="164" spans="1:6" ht="16.2" thickBot="1" x14ac:dyDescent="0.35">
      <c r="A164">
        <v>163</v>
      </c>
      <c r="B164" t="s">
        <v>327</v>
      </c>
      <c r="C164" t="s">
        <v>328</v>
      </c>
      <c r="D164" t="str">
        <f t="shared" si="4"/>
        <v>A</v>
      </c>
      <c r="E164" s="4" t="s">
        <v>611</v>
      </c>
      <c r="F164" t="str">
        <f t="shared" si="5"/>
        <v>NO</v>
      </c>
    </row>
    <row r="165" spans="1:6" ht="16.2" thickBot="1" x14ac:dyDescent="0.35">
      <c r="A165">
        <v>164</v>
      </c>
      <c r="B165" t="s">
        <v>329</v>
      </c>
      <c r="C165" t="s">
        <v>330</v>
      </c>
      <c r="D165" t="str">
        <f t="shared" si="4"/>
        <v>D</v>
      </c>
      <c r="E165" s="4" t="s">
        <v>613</v>
      </c>
      <c r="F165" t="str">
        <f t="shared" si="5"/>
        <v>YES</v>
      </c>
    </row>
    <row r="166" spans="1:6" ht="16.2" thickBot="1" x14ac:dyDescent="0.35">
      <c r="A166">
        <v>165</v>
      </c>
      <c r="B166" t="s">
        <v>331</v>
      </c>
      <c r="C166" t="s">
        <v>332</v>
      </c>
      <c r="D166" t="str">
        <f t="shared" si="4"/>
        <v>C</v>
      </c>
      <c r="E166" s="4" t="s">
        <v>611</v>
      </c>
      <c r="F166" t="str">
        <f t="shared" si="5"/>
        <v>YES</v>
      </c>
    </row>
    <row r="167" spans="1:6" ht="16.2" thickBot="1" x14ac:dyDescent="0.35">
      <c r="A167">
        <v>166</v>
      </c>
      <c r="B167" t="s">
        <v>333</v>
      </c>
      <c r="C167" t="s">
        <v>334</v>
      </c>
      <c r="D167" t="str">
        <f t="shared" si="4"/>
        <v>B</v>
      </c>
      <c r="E167" s="4" t="s">
        <v>610</v>
      </c>
      <c r="F167" t="str">
        <f t="shared" si="5"/>
        <v>YES</v>
      </c>
    </row>
    <row r="168" spans="1:6" ht="16.2" thickBot="1" x14ac:dyDescent="0.35">
      <c r="A168">
        <v>167</v>
      </c>
      <c r="B168" t="s">
        <v>335</v>
      </c>
      <c r="C168" t="s">
        <v>336</v>
      </c>
      <c r="D168" t="str">
        <f t="shared" si="4"/>
        <v>B</v>
      </c>
      <c r="E168" s="4" t="s">
        <v>613</v>
      </c>
      <c r="F168" t="str">
        <f t="shared" si="5"/>
        <v>NO</v>
      </c>
    </row>
    <row r="169" spans="1:6" ht="16.2" thickBot="1" x14ac:dyDescent="0.35">
      <c r="A169">
        <v>168</v>
      </c>
      <c r="B169" t="s">
        <v>337</v>
      </c>
      <c r="C169" t="s">
        <v>338</v>
      </c>
      <c r="D169" t="str">
        <f t="shared" si="4"/>
        <v>A</v>
      </c>
      <c r="E169" s="4" t="s">
        <v>612</v>
      </c>
      <c r="F169" t="str">
        <f t="shared" si="5"/>
        <v>YES</v>
      </c>
    </row>
    <row r="170" spans="1:6" ht="16.2" thickBot="1" x14ac:dyDescent="0.35">
      <c r="A170">
        <v>169</v>
      </c>
      <c r="B170" t="s">
        <v>339</v>
      </c>
      <c r="C170" t="s">
        <v>340</v>
      </c>
      <c r="D170" t="str">
        <f t="shared" si="4"/>
        <v>A</v>
      </c>
      <c r="E170" s="4" t="s">
        <v>610</v>
      </c>
      <c r="F170" t="str">
        <f t="shared" si="5"/>
        <v>NO</v>
      </c>
    </row>
    <row r="171" spans="1:6" ht="16.2" thickBot="1" x14ac:dyDescent="0.35">
      <c r="A171">
        <v>170</v>
      </c>
      <c r="B171" t="s">
        <v>341</v>
      </c>
      <c r="C171" t="s">
        <v>342</v>
      </c>
      <c r="D171" t="str">
        <f t="shared" si="4"/>
        <v>D</v>
      </c>
      <c r="E171" s="4" t="s">
        <v>613</v>
      </c>
      <c r="F171" t="str">
        <f t="shared" si="5"/>
        <v>YES</v>
      </c>
    </row>
    <row r="172" spans="1:6" ht="16.2" thickBot="1" x14ac:dyDescent="0.35">
      <c r="A172">
        <v>171</v>
      </c>
      <c r="B172" t="s">
        <v>343</v>
      </c>
      <c r="C172" t="s">
        <v>344</v>
      </c>
      <c r="D172" t="str">
        <f t="shared" si="4"/>
        <v>D</v>
      </c>
      <c r="E172" s="4" t="s">
        <v>613</v>
      </c>
      <c r="F172" t="str">
        <f t="shared" si="5"/>
        <v>YES</v>
      </c>
    </row>
    <row r="173" spans="1:6" ht="16.2" thickBot="1" x14ac:dyDescent="0.35">
      <c r="A173">
        <v>172</v>
      </c>
      <c r="B173" t="s">
        <v>345</v>
      </c>
      <c r="C173" t="s">
        <v>346</v>
      </c>
      <c r="D173" t="str">
        <f t="shared" si="4"/>
        <v>A</v>
      </c>
      <c r="E173" s="4" t="s">
        <v>612</v>
      </c>
      <c r="F173" t="str">
        <f t="shared" si="5"/>
        <v>YES</v>
      </c>
    </row>
    <row r="174" spans="1:6" ht="16.2" thickBot="1" x14ac:dyDescent="0.35">
      <c r="A174">
        <v>173</v>
      </c>
      <c r="B174" t="s">
        <v>347</v>
      </c>
      <c r="C174" t="s">
        <v>348</v>
      </c>
      <c r="D174" t="s">
        <v>614</v>
      </c>
      <c r="E174" s="4" t="s">
        <v>613</v>
      </c>
      <c r="F174" t="str">
        <f t="shared" si="5"/>
        <v>YES</v>
      </c>
    </row>
    <row r="175" spans="1:6" ht="16.2" thickBot="1" x14ac:dyDescent="0.35">
      <c r="A175">
        <v>174</v>
      </c>
      <c r="B175" t="s">
        <v>349</v>
      </c>
      <c r="C175" t="s">
        <v>350</v>
      </c>
      <c r="D175" t="str">
        <f t="shared" si="4"/>
        <v>B</v>
      </c>
      <c r="E175" s="4" t="s">
        <v>610</v>
      </c>
      <c r="F175" t="str">
        <f t="shared" si="5"/>
        <v>YES</v>
      </c>
    </row>
    <row r="176" spans="1:6" ht="16.2" thickBot="1" x14ac:dyDescent="0.35">
      <c r="A176">
        <v>175</v>
      </c>
      <c r="B176" t="s">
        <v>351</v>
      </c>
      <c r="C176" t="s">
        <v>352</v>
      </c>
      <c r="D176" t="str">
        <f t="shared" si="4"/>
        <v>A</v>
      </c>
      <c r="E176" s="4" t="s">
        <v>612</v>
      </c>
      <c r="F176" t="str">
        <f t="shared" si="5"/>
        <v>YES</v>
      </c>
    </row>
    <row r="177" spans="1:6" ht="16.2" thickBot="1" x14ac:dyDescent="0.35">
      <c r="A177">
        <v>176</v>
      </c>
      <c r="B177" t="s">
        <v>353</v>
      </c>
      <c r="C177" t="s">
        <v>354</v>
      </c>
      <c r="D177" t="str">
        <f t="shared" si="4"/>
        <v>C</v>
      </c>
      <c r="E177" s="4" t="s">
        <v>611</v>
      </c>
      <c r="F177" t="str">
        <f t="shared" si="5"/>
        <v>YES</v>
      </c>
    </row>
    <row r="178" spans="1:6" ht="16.2" thickBot="1" x14ac:dyDescent="0.35">
      <c r="A178">
        <v>177</v>
      </c>
      <c r="B178" t="s">
        <v>355</v>
      </c>
      <c r="C178" t="s">
        <v>356</v>
      </c>
      <c r="D178" t="str">
        <f t="shared" si="4"/>
        <v>C</v>
      </c>
      <c r="E178" s="4" t="s">
        <v>611</v>
      </c>
      <c r="F178" t="str">
        <f t="shared" si="5"/>
        <v>YES</v>
      </c>
    </row>
    <row r="179" spans="1:6" ht="16.2" thickBot="1" x14ac:dyDescent="0.35">
      <c r="A179">
        <v>178</v>
      </c>
      <c r="B179" t="s">
        <v>357</v>
      </c>
      <c r="C179" t="s">
        <v>358</v>
      </c>
      <c r="D179" t="str">
        <f t="shared" si="4"/>
        <v>C</v>
      </c>
      <c r="E179" s="4" t="s">
        <v>612</v>
      </c>
      <c r="F179" t="str">
        <f t="shared" si="5"/>
        <v>NO</v>
      </c>
    </row>
    <row r="180" spans="1:6" ht="16.2" thickBot="1" x14ac:dyDescent="0.35">
      <c r="A180">
        <v>179</v>
      </c>
      <c r="B180" t="s">
        <v>359</v>
      </c>
      <c r="C180" t="s">
        <v>360</v>
      </c>
      <c r="D180" t="str">
        <f t="shared" si="4"/>
        <v>C</v>
      </c>
      <c r="E180" s="4" t="s">
        <v>611</v>
      </c>
      <c r="F180" t="str">
        <f t="shared" si="5"/>
        <v>YES</v>
      </c>
    </row>
    <row r="181" spans="1:6" ht="16.2" thickBot="1" x14ac:dyDescent="0.35">
      <c r="A181">
        <v>180</v>
      </c>
      <c r="B181" t="s">
        <v>361</v>
      </c>
      <c r="C181" t="s">
        <v>362</v>
      </c>
      <c r="D181" t="str">
        <f t="shared" si="4"/>
        <v>C</v>
      </c>
      <c r="E181" s="4" t="s">
        <v>610</v>
      </c>
      <c r="F181" t="str">
        <f t="shared" si="5"/>
        <v>NO</v>
      </c>
    </row>
    <row r="182" spans="1:6" ht="16.2" thickBot="1" x14ac:dyDescent="0.35">
      <c r="A182">
        <v>181</v>
      </c>
      <c r="B182" t="s">
        <v>363</v>
      </c>
      <c r="C182" t="s">
        <v>364</v>
      </c>
      <c r="D182" t="str">
        <f t="shared" si="4"/>
        <v>C</v>
      </c>
      <c r="E182" s="4" t="s">
        <v>611</v>
      </c>
      <c r="F182" t="str">
        <f t="shared" si="5"/>
        <v>YES</v>
      </c>
    </row>
    <row r="183" spans="1:6" ht="16.2" thickBot="1" x14ac:dyDescent="0.35">
      <c r="A183">
        <v>182</v>
      </c>
      <c r="B183" t="s">
        <v>365</v>
      </c>
      <c r="C183" t="s">
        <v>366</v>
      </c>
      <c r="D183" t="str">
        <f t="shared" si="4"/>
        <v>B</v>
      </c>
      <c r="E183" s="4" t="s">
        <v>612</v>
      </c>
      <c r="F183" t="str">
        <f t="shared" si="5"/>
        <v>NO</v>
      </c>
    </row>
    <row r="184" spans="1:6" ht="16.2" thickBot="1" x14ac:dyDescent="0.35">
      <c r="A184">
        <v>183</v>
      </c>
      <c r="B184" t="s">
        <v>367</v>
      </c>
      <c r="C184" t="s">
        <v>368</v>
      </c>
      <c r="D184" t="str">
        <f t="shared" si="4"/>
        <v>C</v>
      </c>
      <c r="E184" s="4" t="s">
        <v>610</v>
      </c>
      <c r="F184" t="str">
        <f t="shared" si="5"/>
        <v>NO</v>
      </c>
    </row>
    <row r="185" spans="1:6" ht="16.2" thickBot="1" x14ac:dyDescent="0.35">
      <c r="A185">
        <v>184</v>
      </c>
      <c r="B185" t="s">
        <v>369</v>
      </c>
      <c r="C185" t="s">
        <v>370</v>
      </c>
      <c r="D185" t="str">
        <f t="shared" si="4"/>
        <v>C</v>
      </c>
      <c r="E185" s="4" t="s">
        <v>612</v>
      </c>
      <c r="F185" t="str">
        <f t="shared" si="5"/>
        <v>NO</v>
      </c>
    </row>
    <row r="186" spans="1:6" ht="16.2" thickBot="1" x14ac:dyDescent="0.35">
      <c r="A186">
        <v>185</v>
      </c>
      <c r="B186" t="s">
        <v>371</v>
      </c>
      <c r="C186" t="s">
        <v>372</v>
      </c>
      <c r="D186" t="str">
        <f t="shared" si="4"/>
        <v>B</v>
      </c>
      <c r="E186" s="4" t="s">
        <v>610</v>
      </c>
      <c r="F186" t="str">
        <f t="shared" si="5"/>
        <v>YES</v>
      </c>
    </row>
    <row r="187" spans="1:6" ht="16.2" thickBot="1" x14ac:dyDescent="0.35">
      <c r="A187">
        <v>186</v>
      </c>
      <c r="B187" t="s">
        <v>373</v>
      </c>
      <c r="C187" t="s">
        <v>374</v>
      </c>
      <c r="D187" t="str">
        <f t="shared" si="4"/>
        <v>A</v>
      </c>
      <c r="E187" s="4" t="s">
        <v>612</v>
      </c>
      <c r="F187" t="str">
        <f t="shared" si="5"/>
        <v>YES</v>
      </c>
    </row>
    <row r="188" spans="1:6" ht="16.2" thickBot="1" x14ac:dyDescent="0.35">
      <c r="A188">
        <v>187</v>
      </c>
      <c r="B188" t="s">
        <v>375</v>
      </c>
      <c r="C188" t="s">
        <v>376</v>
      </c>
      <c r="D188" t="str">
        <f t="shared" si="4"/>
        <v>C</v>
      </c>
      <c r="E188" s="4" t="s">
        <v>611</v>
      </c>
      <c r="F188" t="str">
        <f t="shared" si="5"/>
        <v>YES</v>
      </c>
    </row>
    <row r="189" spans="1:6" ht="16.2" thickBot="1" x14ac:dyDescent="0.35">
      <c r="A189">
        <v>188</v>
      </c>
      <c r="B189" t="s">
        <v>377</v>
      </c>
      <c r="C189" t="s">
        <v>378</v>
      </c>
      <c r="D189" t="str">
        <f t="shared" si="4"/>
        <v>C</v>
      </c>
      <c r="E189" s="4" t="s">
        <v>612</v>
      </c>
      <c r="F189" t="str">
        <f t="shared" si="5"/>
        <v>NO</v>
      </c>
    </row>
    <row r="190" spans="1:6" ht="16.2" thickBot="1" x14ac:dyDescent="0.35">
      <c r="A190">
        <v>189</v>
      </c>
      <c r="B190" t="s">
        <v>379</v>
      </c>
      <c r="C190" t="s">
        <v>380</v>
      </c>
      <c r="D190" t="str">
        <f t="shared" si="4"/>
        <v>C</v>
      </c>
      <c r="E190" s="4" t="s">
        <v>611</v>
      </c>
      <c r="F190" t="str">
        <f t="shared" si="5"/>
        <v>YES</v>
      </c>
    </row>
    <row r="191" spans="1:6" ht="16.2" thickBot="1" x14ac:dyDescent="0.35">
      <c r="A191">
        <v>190</v>
      </c>
      <c r="B191" t="s">
        <v>381</v>
      </c>
      <c r="C191" t="s">
        <v>382</v>
      </c>
      <c r="D191" t="str">
        <f t="shared" si="4"/>
        <v>C</v>
      </c>
      <c r="E191" s="4" t="s">
        <v>612</v>
      </c>
      <c r="F191" t="str">
        <f t="shared" si="5"/>
        <v>NO</v>
      </c>
    </row>
    <row r="192" spans="1:6" ht="16.2" thickBot="1" x14ac:dyDescent="0.35">
      <c r="A192">
        <v>191</v>
      </c>
      <c r="B192" t="s">
        <v>383</v>
      </c>
      <c r="C192" t="s">
        <v>384</v>
      </c>
      <c r="D192" t="str">
        <f t="shared" si="4"/>
        <v>B</v>
      </c>
      <c r="E192" s="4" t="s">
        <v>610</v>
      </c>
      <c r="F192" t="str">
        <f t="shared" si="5"/>
        <v>YES</v>
      </c>
    </row>
    <row r="193" spans="1:6" ht="16.2" thickBot="1" x14ac:dyDescent="0.35">
      <c r="A193">
        <v>192</v>
      </c>
      <c r="B193" t="s">
        <v>385</v>
      </c>
      <c r="C193" t="s">
        <v>386</v>
      </c>
      <c r="D193" t="str">
        <f t="shared" si="4"/>
        <v>C</v>
      </c>
      <c r="E193" s="4" t="s">
        <v>611</v>
      </c>
      <c r="F193" t="str">
        <f t="shared" si="5"/>
        <v>YES</v>
      </c>
    </row>
    <row r="194" spans="1:6" ht="16.2" thickBot="1" x14ac:dyDescent="0.35">
      <c r="A194">
        <v>193</v>
      </c>
      <c r="B194" t="s">
        <v>387</v>
      </c>
      <c r="C194" t="s">
        <v>388</v>
      </c>
      <c r="D194" t="str">
        <f t="shared" si="4"/>
        <v>B</v>
      </c>
      <c r="E194" s="4" t="s">
        <v>610</v>
      </c>
      <c r="F194" t="str">
        <f t="shared" si="5"/>
        <v>YES</v>
      </c>
    </row>
    <row r="195" spans="1:6" ht="16.2" thickBot="1" x14ac:dyDescent="0.35">
      <c r="A195">
        <v>194</v>
      </c>
      <c r="B195" t="s">
        <v>389</v>
      </c>
      <c r="C195" t="s">
        <v>390</v>
      </c>
      <c r="D195" t="str">
        <f t="shared" ref="D195:D258" si="6">RIGHT(C195,1)</f>
        <v>C</v>
      </c>
      <c r="E195" s="4" t="s">
        <v>611</v>
      </c>
      <c r="F195" t="str">
        <f t="shared" ref="F195:F258" si="7">IF(D195=E195,"YES","NO")</f>
        <v>YES</v>
      </c>
    </row>
    <row r="196" spans="1:6" ht="16.2" thickBot="1" x14ac:dyDescent="0.35">
      <c r="A196">
        <v>195</v>
      </c>
      <c r="B196" t="s">
        <v>391</v>
      </c>
      <c r="C196" t="s">
        <v>392</v>
      </c>
      <c r="D196" t="str">
        <f t="shared" si="6"/>
        <v>C</v>
      </c>
      <c r="E196" s="4" t="s">
        <v>610</v>
      </c>
      <c r="F196" t="str">
        <f t="shared" si="7"/>
        <v>NO</v>
      </c>
    </row>
    <row r="197" spans="1:6" ht="16.2" thickBot="1" x14ac:dyDescent="0.35">
      <c r="A197">
        <v>196</v>
      </c>
      <c r="B197" t="s">
        <v>393</v>
      </c>
      <c r="C197" t="s">
        <v>394</v>
      </c>
      <c r="D197" t="str">
        <f t="shared" si="6"/>
        <v>C</v>
      </c>
      <c r="E197" s="4" t="s">
        <v>613</v>
      </c>
      <c r="F197" t="str">
        <f t="shared" si="7"/>
        <v>NO</v>
      </c>
    </row>
    <row r="198" spans="1:6" ht="16.2" thickBot="1" x14ac:dyDescent="0.35">
      <c r="A198">
        <v>197</v>
      </c>
      <c r="B198" t="s">
        <v>395</v>
      </c>
      <c r="C198" t="s">
        <v>396</v>
      </c>
      <c r="D198" t="str">
        <f t="shared" si="6"/>
        <v>D</v>
      </c>
      <c r="E198" s="4" t="s">
        <v>612</v>
      </c>
      <c r="F198" t="str">
        <f t="shared" si="7"/>
        <v>NO</v>
      </c>
    </row>
    <row r="199" spans="1:6" ht="16.2" thickBot="1" x14ac:dyDescent="0.35">
      <c r="A199">
        <v>198</v>
      </c>
      <c r="B199" t="s">
        <v>397</v>
      </c>
      <c r="C199" t="s">
        <v>398</v>
      </c>
      <c r="D199" t="str">
        <f t="shared" si="6"/>
        <v>B</v>
      </c>
      <c r="E199" s="4" t="s">
        <v>610</v>
      </c>
      <c r="F199" t="str">
        <f t="shared" si="7"/>
        <v>YES</v>
      </c>
    </row>
    <row r="200" spans="1:6" ht="16.2" thickBot="1" x14ac:dyDescent="0.35">
      <c r="A200">
        <v>199</v>
      </c>
      <c r="B200" t="s">
        <v>399</v>
      </c>
      <c r="C200" t="s">
        <v>400</v>
      </c>
      <c r="D200" t="str">
        <f t="shared" si="6"/>
        <v>B</v>
      </c>
      <c r="E200" s="4" t="s">
        <v>613</v>
      </c>
      <c r="F200" t="str">
        <f t="shared" si="7"/>
        <v>NO</v>
      </c>
    </row>
    <row r="201" spans="1:6" ht="16.2" thickBot="1" x14ac:dyDescent="0.35">
      <c r="A201">
        <v>200</v>
      </c>
      <c r="B201" t="s">
        <v>401</v>
      </c>
      <c r="C201" t="s">
        <v>402</v>
      </c>
      <c r="D201" t="str">
        <f t="shared" si="6"/>
        <v>A</v>
      </c>
      <c r="E201" s="4" t="s">
        <v>612</v>
      </c>
      <c r="F201" t="str">
        <f t="shared" si="7"/>
        <v>YES</v>
      </c>
    </row>
    <row r="202" spans="1:6" ht="16.2" thickBot="1" x14ac:dyDescent="0.35">
      <c r="A202">
        <v>201</v>
      </c>
      <c r="B202" t="s">
        <v>403</v>
      </c>
      <c r="C202" t="s">
        <v>404</v>
      </c>
      <c r="D202" t="str">
        <f t="shared" si="6"/>
        <v>A</v>
      </c>
      <c r="E202" s="4" t="s">
        <v>612</v>
      </c>
      <c r="F202" t="str">
        <f t="shared" si="7"/>
        <v>YES</v>
      </c>
    </row>
    <row r="203" spans="1:6" ht="16.2" thickBot="1" x14ac:dyDescent="0.35">
      <c r="A203">
        <v>202</v>
      </c>
      <c r="B203" t="s">
        <v>405</v>
      </c>
      <c r="C203" t="s">
        <v>406</v>
      </c>
      <c r="D203" t="str">
        <f t="shared" si="6"/>
        <v>B</v>
      </c>
      <c r="E203" s="4" t="s">
        <v>611</v>
      </c>
      <c r="F203" t="str">
        <f t="shared" si="7"/>
        <v>NO</v>
      </c>
    </row>
    <row r="204" spans="1:6" ht="16.2" thickBot="1" x14ac:dyDescent="0.35">
      <c r="A204">
        <v>203</v>
      </c>
      <c r="B204" t="s">
        <v>407</v>
      </c>
      <c r="C204" t="s">
        <v>408</v>
      </c>
      <c r="D204" t="str">
        <f t="shared" si="6"/>
        <v>D</v>
      </c>
      <c r="E204" s="4" t="s">
        <v>613</v>
      </c>
      <c r="F204" t="str">
        <f t="shared" si="7"/>
        <v>YES</v>
      </c>
    </row>
    <row r="205" spans="1:6" ht="16.2" thickBot="1" x14ac:dyDescent="0.35">
      <c r="A205">
        <v>204</v>
      </c>
      <c r="B205" t="s">
        <v>409</v>
      </c>
      <c r="C205" t="s">
        <v>410</v>
      </c>
      <c r="D205" t="str">
        <f t="shared" si="6"/>
        <v>B</v>
      </c>
      <c r="E205" s="4" t="s">
        <v>610</v>
      </c>
      <c r="F205" t="str">
        <f t="shared" si="7"/>
        <v>YES</v>
      </c>
    </row>
    <row r="206" spans="1:6" ht="16.2" thickBot="1" x14ac:dyDescent="0.35">
      <c r="A206">
        <v>205</v>
      </c>
      <c r="B206" t="s">
        <v>411</v>
      </c>
      <c r="C206" t="s">
        <v>412</v>
      </c>
      <c r="D206" t="str">
        <f t="shared" si="6"/>
        <v>B</v>
      </c>
      <c r="E206" s="4" t="s">
        <v>610</v>
      </c>
      <c r="F206" t="str">
        <f t="shared" si="7"/>
        <v>YES</v>
      </c>
    </row>
    <row r="207" spans="1:6" ht="16.2" thickBot="1" x14ac:dyDescent="0.35">
      <c r="A207">
        <v>206</v>
      </c>
      <c r="B207" t="s">
        <v>413</v>
      </c>
      <c r="C207" t="s">
        <v>414</v>
      </c>
      <c r="D207" t="str">
        <f t="shared" si="6"/>
        <v>D</v>
      </c>
      <c r="E207" s="4" t="s">
        <v>613</v>
      </c>
      <c r="F207" t="str">
        <f t="shared" si="7"/>
        <v>YES</v>
      </c>
    </row>
    <row r="208" spans="1:6" ht="16.2" thickBot="1" x14ac:dyDescent="0.35">
      <c r="A208">
        <v>207</v>
      </c>
      <c r="B208" t="s">
        <v>415</v>
      </c>
      <c r="C208" t="s">
        <v>416</v>
      </c>
      <c r="D208" t="str">
        <f t="shared" si="6"/>
        <v>C</v>
      </c>
      <c r="E208" s="4" t="s">
        <v>611</v>
      </c>
      <c r="F208" t="str">
        <f t="shared" si="7"/>
        <v>YES</v>
      </c>
    </row>
    <row r="209" spans="1:6" ht="16.2" thickBot="1" x14ac:dyDescent="0.35">
      <c r="A209">
        <v>208</v>
      </c>
      <c r="B209" t="s">
        <v>417</v>
      </c>
      <c r="C209" t="s">
        <v>418</v>
      </c>
      <c r="D209" t="str">
        <f t="shared" si="6"/>
        <v>D</v>
      </c>
      <c r="E209" s="4" t="s">
        <v>610</v>
      </c>
      <c r="F209" t="str">
        <f t="shared" si="7"/>
        <v>NO</v>
      </c>
    </row>
    <row r="210" spans="1:6" ht="16.2" thickBot="1" x14ac:dyDescent="0.35">
      <c r="A210">
        <v>209</v>
      </c>
      <c r="B210" t="s">
        <v>419</v>
      </c>
      <c r="C210" t="s">
        <v>420</v>
      </c>
      <c r="D210" t="str">
        <f t="shared" si="6"/>
        <v>D</v>
      </c>
      <c r="E210" s="4" t="s">
        <v>613</v>
      </c>
      <c r="F210" t="str">
        <f t="shared" si="7"/>
        <v>YES</v>
      </c>
    </row>
    <row r="211" spans="1:6" ht="16.2" thickBot="1" x14ac:dyDescent="0.35">
      <c r="A211">
        <v>210</v>
      </c>
      <c r="B211" t="s">
        <v>421</v>
      </c>
      <c r="C211" t="s">
        <v>422</v>
      </c>
      <c r="D211" t="str">
        <f t="shared" si="6"/>
        <v>B</v>
      </c>
      <c r="E211" s="4" t="s">
        <v>610</v>
      </c>
      <c r="F211" t="str">
        <f t="shared" si="7"/>
        <v>YES</v>
      </c>
    </row>
    <row r="212" spans="1:6" ht="16.2" thickBot="1" x14ac:dyDescent="0.35">
      <c r="A212">
        <v>211</v>
      </c>
      <c r="B212" t="s">
        <v>423</v>
      </c>
      <c r="C212" t="s">
        <v>424</v>
      </c>
      <c r="D212" t="str">
        <f t="shared" si="6"/>
        <v>D</v>
      </c>
      <c r="E212" s="4" t="s">
        <v>613</v>
      </c>
      <c r="F212" t="str">
        <f t="shared" si="7"/>
        <v>YES</v>
      </c>
    </row>
    <row r="213" spans="1:6" ht="16.2" thickBot="1" x14ac:dyDescent="0.35">
      <c r="A213">
        <v>212</v>
      </c>
      <c r="B213" t="s">
        <v>425</v>
      </c>
      <c r="C213" t="s">
        <v>426</v>
      </c>
      <c r="D213" t="str">
        <f t="shared" si="6"/>
        <v>D</v>
      </c>
      <c r="E213" s="4" t="s">
        <v>611</v>
      </c>
      <c r="F213" t="str">
        <f t="shared" si="7"/>
        <v>NO</v>
      </c>
    </row>
    <row r="214" spans="1:6" ht="16.2" thickBot="1" x14ac:dyDescent="0.35">
      <c r="A214">
        <v>213</v>
      </c>
      <c r="B214" t="s">
        <v>427</v>
      </c>
      <c r="C214" t="s">
        <v>428</v>
      </c>
      <c r="D214" t="str">
        <f t="shared" si="6"/>
        <v>D</v>
      </c>
      <c r="E214" s="4" t="s">
        <v>613</v>
      </c>
      <c r="F214" t="str">
        <f t="shared" si="7"/>
        <v>YES</v>
      </c>
    </row>
    <row r="215" spans="1:6" ht="16.2" thickBot="1" x14ac:dyDescent="0.35">
      <c r="A215">
        <v>214</v>
      </c>
      <c r="B215" t="s">
        <v>429</v>
      </c>
      <c r="C215" t="s">
        <v>430</v>
      </c>
      <c r="D215" t="str">
        <f t="shared" si="6"/>
        <v>B</v>
      </c>
      <c r="E215" s="4" t="s">
        <v>610</v>
      </c>
      <c r="F215" t="str">
        <f t="shared" si="7"/>
        <v>YES</v>
      </c>
    </row>
    <row r="216" spans="1:6" ht="16.2" thickBot="1" x14ac:dyDescent="0.35">
      <c r="A216">
        <v>215</v>
      </c>
      <c r="B216" t="s">
        <v>431</v>
      </c>
      <c r="C216" t="s">
        <v>432</v>
      </c>
      <c r="D216" t="str">
        <f t="shared" si="6"/>
        <v>D</v>
      </c>
      <c r="E216" s="4" t="s">
        <v>613</v>
      </c>
      <c r="F216" t="str">
        <f t="shared" si="7"/>
        <v>YES</v>
      </c>
    </row>
    <row r="217" spans="1:6" ht="16.2" thickBot="1" x14ac:dyDescent="0.35">
      <c r="A217">
        <v>216</v>
      </c>
      <c r="B217" t="s">
        <v>433</v>
      </c>
      <c r="C217" t="s">
        <v>434</v>
      </c>
      <c r="D217" t="str">
        <f t="shared" si="6"/>
        <v>B</v>
      </c>
      <c r="E217" s="4" t="s">
        <v>610</v>
      </c>
      <c r="F217" t="str">
        <f t="shared" si="7"/>
        <v>YES</v>
      </c>
    </row>
    <row r="218" spans="1:6" ht="16.2" thickBot="1" x14ac:dyDescent="0.35">
      <c r="A218">
        <v>217</v>
      </c>
      <c r="B218" t="s">
        <v>435</v>
      </c>
      <c r="C218" t="s">
        <v>436</v>
      </c>
      <c r="D218" t="str">
        <f t="shared" si="6"/>
        <v>C</v>
      </c>
      <c r="E218" s="4" t="s">
        <v>613</v>
      </c>
      <c r="F218" t="str">
        <f t="shared" si="7"/>
        <v>NO</v>
      </c>
    </row>
    <row r="219" spans="1:6" ht="16.2" thickBot="1" x14ac:dyDescent="0.35">
      <c r="A219">
        <v>218</v>
      </c>
      <c r="B219" t="s">
        <v>437</v>
      </c>
      <c r="C219" t="s">
        <v>438</v>
      </c>
      <c r="D219" t="str">
        <f t="shared" si="6"/>
        <v>D</v>
      </c>
      <c r="E219" s="4" t="s">
        <v>610</v>
      </c>
      <c r="F219" t="str">
        <f t="shared" si="7"/>
        <v>NO</v>
      </c>
    </row>
    <row r="220" spans="1:6" ht="16.2" thickBot="1" x14ac:dyDescent="0.35">
      <c r="A220">
        <v>219</v>
      </c>
      <c r="B220" t="s">
        <v>439</v>
      </c>
      <c r="C220" t="s">
        <v>440</v>
      </c>
      <c r="D220" t="str">
        <f t="shared" si="6"/>
        <v>C</v>
      </c>
      <c r="E220" s="4" t="s">
        <v>613</v>
      </c>
      <c r="F220" t="str">
        <f t="shared" si="7"/>
        <v>NO</v>
      </c>
    </row>
    <row r="221" spans="1:6" ht="16.2" thickBot="1" x14ac:dyDescent="0.35">
      <c r="A221">
        <v>220</v>
      </c>
      <c r="B221" t="s">
        <v>441</v>
      </c>
      <c r="C221" t="s">
        <v>442</v>
      </c>
      <c r="D221" t="str">
        <f t="shared" si="6"/>
        <v>B</v>
      </c>
      <c r="E221" s="4" t="s">
        <v>612</v>
      </c>
      <c r="F221" t="str">
        <f t="shared" si="7"/>
        <v>NO</v>
      </c>
    </row>
    <row r="222" spans="1:6" ht="16.2" thickBot="1" x14ac:dyDescent="0.35">
      <c r="A222">
        <v>221</v>
      </c>
      <c r="B222" t="s">
        <v>443</v>
      </c>
      <c r="C222" t="s">
        <v>444</v>
      </c>
      <c r="D222" t="str">
        <f t="shared" si="6"/>
        <v>D</v>
      </c>
      <c r="E222" s="4" t="s">
        <v>613</v>
      </c>
      <c r="F222" t="str">
        <f t="shared" si="7"/>
        <v>YES</v>
      </c>
    </row>
    <row r="223" spans="1:6" ht="16.2" thickBot="1" x14ac:dyDescent="0.35">
      <c r="A223">
        <v>222</v>
      </c>
      <c r="B223" t="s">
        <v>445</v>
      </c>
      <c r="C223" t="s">
        <v>446</v>
      </c>
      <c r="D223" t="str">
        <f t="shared" si="6"/>
        <v>C</v>
      </c>
      <c r="E223" s="4" t="s">
        <v>612</v>
      </c>
      <c r="F223" t="str">
        <f t="shared" si="7"/>
        <v>NO</v>
      </c>
    </row>
    <row r="224" spans="1:6" ht="16.2" thickBot="1" x14ac:dyDescent="0.35">
      <c r="A224">
        <v>223</v>
      </c>
      <c r="B224" t="s">
        <v>447</v>
      </c>
      <c r="C224" t="s">
        <v>448</v>
      </c>
      <c r="D224" t="str">
        <f t="shared" si="6"/>
        <v>C</v>
      </c>
      <c r="E224" s="4" t="s">
        <v>613</v>
      </c>
      <c r="F224" t="str">
        <f t="shared" si="7"/>
        <v>NO</v>
      </c>
    </row>
    <row r="225" spans="1:6" ht="16.2" thickBot="1" x14ac:dyDescent="0.35">
      <c r="A225">
        <v>224</v>
      </c>
      <c r="B225" t="s">
        <v>449</v>
      </c>
      <c r="C225" t="s">
        <v>450</v>
      </c>
      <c r="D225" t="str">
        <f t="shared" si="6"/>
        <v>C</v>
      </c>
      <c r="E225" s="4" t="s">
        <v>611</v>
      </c>
      <c r="F225" t="str">
        <f t="shared" si="7"/>
        <v>YES</v>
      </c>
    </row>
    <row r="226" spans="1:6" ht="16.2" thickBot="1" x14ac:dyDescent="0.35">
      <c r="A226">
        <v>225</v>
      </c>
      <c r="B226" t="s">
        <v>451</v>
      </c>
      <c r="C226" t="s">
        <v>452</v>
      </c>
      <c r="D226" t="str">
        <f t="shared" si="6"/>
        <v>B</v>
      </c>
      <c r="E226" s="4" t="s">
        <v>612</v>
      </c>
      <c r="F226" t="str">
        <f t="shared" si="7"/>
        <v>NO</v>
      </c>
    </row>
    <row r="227" spans="1:6" ht="16.2" thickBot="1" x14ac:dyDescent="0.35">
      <c r="A227">
        <v>226</v>
      </c>
      <c r="B227" t="s">
        <v>453</v>
      </c>
      <c r="C227" t="s">
        <v>454</v>
      </c>
      <c r="D227" t="str">
        <f t="shared" si="6"/>
        <v>D</v>
      </c>
      <c r="E227" s="4" t="s">
        <v>611</v>
      </c>
      <c r="F227" t="str">
        <f t="shared" si="7"/>
        <v>NO</v>
      </c>
    </row>
    <row r="228" spans="1:6" ht="16.2" thickBot="1" x14ac:dyDescent="0.35">
      <c r="A228">
        <v>227</v>
      </c>
      <c r="B228" t="s">
        <v>455</v>
      </c>
      <c r="C228" t="s">
        <v>456</v>
      </c>
      <c r="D228" t="str">
        <f t="shared" si="6"/>
        <v>B</v>
      </c>
      <c r="E228" s="4" t="s">
        <v>610</v>
      </c>
      <c r="F228" t="str">
        <f t="shared" si="7"/>
        <v>YES</v>
      </c>
    </row>
    <row r="229" spans="1:6" ht="16.2" thickBot="1" x14ac:dyDescent="0.35">
      <c r="A229">
        <v>228</v>
      </c>
      <c r="B229" t="s">
        <v>457</v>
      </c>
      <c r="C229" t="s">
        <v>458</v>
      </c>
      <c r="D229" t="str">
        <f t="shared" si="6"/>
        <v>C</v>
      </c>
      <c r="E229" s="4" t="s">
        <v>611</v>
      </c>
      <c r="F229" t="str">
        <f t="shared" si="7"/>
        <v>YES</v>
      </c>
    </row>
    <row r="230" spans="1:6" ht="16.2" thickBot="1" x14ac:dyDescent="0.35">
      <c r="A230">
        <v>229</v>
      </c>
      <c r="B230" t="s">
        <v>459</v>
      </c>
      <c r="C230" t="s">
        <v>460</v>
      </c>
      <c r="D230" t="str">
        <f t="shared" si="6"/>
        <v>B</v>
      </c>
      <c r="E230" s="4" t="s">
        <v>610</v>
      </c>
      <c r="F230" t="str">
        <f t="shared" si="7"/>
        <v>YES</v>
      </c>
    </row>
    <row r="231" spans="1:6" ht="16.2" thickBot="1" x14ac:dyDescent="0.35">
      <c r="A231">
        <v>230</v>
      </c>
      <c r="B231" t="s">
        <v>461</v>
      </c>
      <c r="C231" t="s">
        <v>462</v>
      </c>
      <c r="D231" t="str">
        <f t="shared" si="6"/>
        <v>A</v>
      </c>
      <c r="E231" s="4" t="s">
        <v>612</v>
      </c>
      <c r="F231" t="str">
        <f t="shared" si="7"/>
        <v>YES</v>
      </c>
    </row>
    <row r="232" spans="1:6" ht="16.2" thickBot="1" x14ac:dyDescent="0.35">
      <c r="A232">
        <v>231</v>
      </c>
      <c r="B232" t="s">
        <v>463</v>
      </c>
      <c r="C232" t="s">
        <v>464</v>
      </c>
      <c r="D232" t="str">
        <f t="shared" si="6"/>
        <v>C</v>
      </c>
      <c r="E232" s="4" t="s">
        <v>611</v>
      </c>
      <c r="F232" t="str">
        <f t="shared" si="7"/>
        <v>YES</v>
      </c>
    </row>
    <row r="233" spans="1:6" ht="16.2" thickBot="1" x14ac:dyDescent="0.35">
      <c r="A233">
        <v>232</v>
      </c>
      <c r="B233" t="s">
        <v>465</v>
      </c>
      <c r="C233" t="s">
        <v>466</v>
      </c>
      <c r="D233" t="str">
        <f t="shared" si="6"/>
        <v>B</v>
      </c>
      <c r="E233" s="4" t="s">
        <v>610</v>
      </c>
      <c r="F233" t="str">
        <f t="shared" si="7"/>
        <v>YES</v>
      </c>
    </row>
    <row r="234" spans="1:6" ht="16.2" thickBot="1" x14ac:dyDescent="0.35">
      <c r="A234">
        <v>233</v>
      </c>
      <c r="B234" t="s">
        <v>467</v>
      </c>
      <c r="C234" t="s">
        <v>468</v>
      </c>
      <c r="D234" t="str">
        <f t="shared" si="6"/>
        <v>B</v>
      </c>
      <c r="E234" s="4" t="s">
        <v>612</v>
      </c>
      <c r="F234" t="str">
        <f t="shared" si="7"/>
        <v>NO</v>
      </c>
    </row>
    <row r="235" spans="1:6" ht="16.2" thickBot="1" x14ac:dyDescent="0.35">
      <c r="A235">
        <v>234</v>
      </c>
      <c r="B235" t="s">
        <v>469</v>
      </c>
      <c r="C235" t="s">
        <v>470</v>
      </c>
      <c r="D235" t="str">
        <f t="shared" si="6"/>
        <v>C</v>
      </c>
      <c r="E235" s="4" t="s">
        <v>611</v>
      </c>
      <c r="F235" t="str">
        <f t="shared" si="7"/>
        <v>YES</v>
      </c>
    </row>
    <row r="236" spans="1:6" ht="16.2" thickBot="1" x14ac:dyDescent="0.35">
      <c r="A236">
        <v>235</v>
      </c>
      <c r="B236" t="s">
        <v>471</v>
      </c>
      <c r="C236" t="s">
        <v>472</v>
      </c>
      <c r="D236" t="str">
        <f t="shared" si="6"/>
        <v>A</v>
      </c>
      <c r="E236" s="4" t="s">
        <v>612</v>
      </c>
      <c r="F236" t="str">
        <f t="shared" si="7"/>
        <v>YES</v>
      </c>
    </row>
    <row r="237" spans="1:6" ht="16.2" thickBot="1" x14ac:dyDescent="0.35">
      <c r="A237">
        <v>236</v>
      </c>
      <c r="B237" t="s">
        <v>473</v>
      </c>
      <c r="C237" t="s">
        <v>474</v>
      </c>
      <c r="D237" t="str">
        <f t="shared" si="6"/>
        <v>C</v>
      </c>
      <c r="E237" s="4" t="s">
        <v>611</v>
      </c>
      <c r="F237" t="str">
        <f t="shared" si="7"/>
        <v>YES</v>
      </c>
    </row>
    <row r="238" spans="1:6" ht="16.2" thickBot="1" x14ac:dyDescent="0.35">
      <c r="A238">
        <v>237</v>
      </c>
      <c r="B238" t="s">
        <v>475</v>
      </c>
      <c r="C238" t="s">
        <v>476</v>
      </c>
      <c r="D238" t="str">
        <f t="shared" si="6"/>
        <v>D</v>
      </c>
      <c r="E238" s="4" t="s">
        <v>612</v>
      </c>
      <c r="F238" t="str">
        <f t="shared" si="7"/>
        <v>NO</v>
      </c>
    </row>
    <row r="239" spans="1:6" ht="16.2" thickBot="1" x14ac:dyDescent="0.35">
      <c r="A239">
        <v>238</v>
      </c>
      <c r="B239" t="s">
        <v>477</v>
      </c>
      <c r="C239" t="s">
        <v>478</v>
      </c>
      <c r="D239" t="str">
        <f t="shared" si="6"/>
        <v>D</v>
      </c>
      <c r="E239" s="4" t="s">
        <v>610</v>
      </c>
      <c r="F239" t="str">
        <f t="shared" si="7"/>
        <v>NO</v>
      </c>
    </row>
    <row r="240" spans="1:6" ht="16.2" thickBot="1" x14ac:dyDescent="0.35">
      <c r="A240">
        <v>239</v>
      </c>
      <c r="B240" t="s">
        <v>479</v>
      </c>
      <c r="C240" t="s">
        <v>480</v>
      </c>
      <c r="D240" t="str">
        <f t="shared" si="6"/>
        <v>A</v>
      </c>
      <c r="E240" s="4" t="s">
        <v>610</v>
      </c>
      <c r="F240" t="str">
        <f t="shared" si="7"/>
        <v>NO</v>
      </c>
    </row>
    <row r="241" spans="1:6" ht="16.2" thickBot="1" x14ac:dyDescent="0.35">
      <c r="A241">
        <v>240</v>
      </c>
      <c r="B241" t="s">
        <v>481</v>
      </c>
      <c r="C241" t="s">
        <v>482</v>
      </c>
      <c r="D241" t="str">
        <f t="shared" si="6"/>
        <v>A</v>
      </c>
      <c r="E241" s="4" t="s">
        <v>612</v>
      </c>
      <c r="F241" t="str">
        <f t="shared" si="7"/>
        <v>YES</v>
      </c>
    </row>
    <row r="242" spans="1:6" ht="16.2" thickBot="1" x14ac:dyDescent="0.35">
      <c r="A242">
        <v>241</v>
      </c>
      <c r="B242" t="s">
        <v>483</v>
      </c>
      <c r="C242" t="s">
        <v>484</v>
      </c>
      <c r="D242" t="str">
        <f t="shared" si="6"/>
        <v>C</v>
      </c>
      <c r="E242" s="4" t="s">
        <v>611</v>
      </c>
      <c r="F242" t="str">
        <f t="shared" si="7"/>
        <v>YES</v>
      </c>
    </row>
    <row r="243" spans="1:6" ht="16.2" thickBot="1" x14ac:dyDescent="0.35">
      <c r="A243">
        <v>242</v>
      </c>
      <c r="B243" t="s">
        <v>485</v>
      </c>
      <c r="C243" t="s">
        <v>486</v>
      </c>
      <c r="D243" t="str">
        <f t="shared" si="6"/>
        <v>B</v>
      </c>
      <c r="E243" s="4" t="s">
        <v>610</v>
      </c>
      <c r="F243" t="str">
        <f t="shared" si="7"/>
        <v>YES</v>
      </c>
    </row>
    <row r="244" spans="1:6" ht="16.2" thickBot="1" x14ac:dyDescent="0.35">
      <c r="A244">
        <v>243</v>
      </c>
      <c r="B244" t="s">
        <v>487</v>
      </c>
      <c r="C244" t="s">
        <v>488</v>
      </c>
      <c r="D244" t="str">
        <f t="shared" si="6"/>
        <v>D</v>
      </c>
      <c r="E244" s="4" t="s">
        <v>613</v>
      </c>
      <c r="F244" t="str">
        <f t="shared" si="7"/>
        <v>YES</v>
      </c>
    </row>
    <row r="245" spans="1:6" ht="16.2" thickBot="1" x14ac:dyDescent="0.35">
      <c r="A245">
        <v>244</v>
      </c>
      <c r="B245" t="s">
        <v>489</v>
      </c>
      <c r="C245" t="s">
        <v>490</v>
      </c>
      <c r="D245" t="str">
        <f t="shared" si="6"/>
        <v>C</v>
      </c>
      <c r="E245" s="4" t="s">
        <v>610</v>
      </c>
      <c r="F245" t="str">
        <f t="shared" si="7"/>
        <v>NO</v>
      </c>
    </row>
    <row r="246" spans="1:6" ht="16.2" thickBot="1" x14ac:dyDescent="0.35">
      <c r="A246">
        <v>245</v>
      </c>
      <c r="B246" t="s">
        <v>491</v>
      </c>
      <c r="C246" t="s">
        <v>492</v>
      </c>
      <c r="D246" t="str">
        <f t="shared" si="6"/>
        <v>A</v>
      </c>
      <c r="E246" s="4" t="s">
        <v>613</v>
      </c>
      <c r="F246" t="str">
        <f t="shared" si="7"/>
        <v>NO</v>
      </c>
    </row>
    <row r="247" spans="1:6" ht="16.2" thickBot="1" x14ac:dyDescent="0.35">
      <c r="A247">
        <v>246</v>
      </c>
      <c r="B247" t="s">
        <v>493</v>
      </c>
      <c r="C247" t="s">
        <v>494</v>
      </c>
      <c r="D247" t="str">
        <f t="shared" si="6"/>
        <v>D</v>
      </c>
      <c r="E247" s="4" t="s">
        <v>610</v>
      </c>
      <c r="F247" t="str">
        <f t="shared" si="7"/>
        <v>NO</v>
      </c>
    </row>
    <row r="248" spans="1:6" ht="16.2" thickBot="1" x14ac:dyDescent="0.35">
      <c r="A248">
        <v>247</v>
      </c>
      <c r="B248" t="s">
        <v>495</v>
      </c>
      <c r="C248" t="s">
        <v>496</v>
      </c>
      <c r="D248" t="str">
        <f t="shared" si="6"/>
        <v>C</v>
      </c>
      <c r="E248" s="4" t="s">
        <v>613</v>
      </c>
      <c r="F248" t="str">
        <f t="shared" si="7"/>
        <v>NO</v>
      </c>
    </row>
    <row r="249" spans="1:6" ht="16.2" thickBot="1" x14ac:dyDescent="0.35">
      <c r="A249">
        <v>248</v>
      </c>
      <c r="B249" t="s">
        <v>497</v>
      </c>
      <c r="C249" t="s">
        <v>498</v>
      </c>
      <c r="D249" t="str">
        <f t="shared" si="6"/>
        <v>B</v>
      </c>
      <c r="E249" s="4" t="s">
        <v>610</v>
      </c>
      <c r="F249" t="str">
        <f t="shared" si="7"/>
        <v>YES</v>
      </c>
    </row>
    <row r="250" spans="1:6" ht="16.2" thickBot="1" x14ac:dyDescent="0.35">
      <c r="A250">
        <v>249</v>
      </c>
      <c r="B250" t="s">
        <v>499</v>
      </c>
      <c r="C250" t="s">
        <v>500</v>
      </c>
      <c r="D250" t="str">
        <f t="shared" si="6"/>
        <v>C</v>
      </c>
      <c r="E250" s="4" t="s">
        <v>611</v>
      </c>
      <c r="F250" t="str">
        <f t="shared" si="7"/>
        <v>YES</v>
      </c>
    </row>
    <row r="251" spans="1:6" ht="16.2" thickBot="1" x14ac:dyDescent="0.35">
      <c r="A251">
        <v>250</v>
      </c>
      <c r="B251" t="s">
        <v>501</v>
      </c>
      <c r="C251" t="s">
        <v>502</v>
      </c>
      <c r="D251" t="str">
        <f t="shared" si="6"/>
        <v>A</v>
      </c>
      <c r="E251" s="4" t="s">
        <v>612</v>
      </c>
      <c r="F251" t="str">
        <f t="shared" si="7"/>
        <v>YES</v>
      </c>
    </row>
    <row r="252" spans="1:6" ht="16.2" thickBot="1" x14ac:dyDescent="0.35">
      <c r="A252">
        <v>251</v>
      </c>
      <c r="B252" t="s">
        <v>503</v>
      </c>
      <c r="C252" t="s">
        <v>504</v>
      </c>
      <c r="D252" t="str">
        <f t="shared" si="6"/>
        <v>B</v>
      </c>
      <c r="E252" s="4" t="s">
        <v>613</v>
      </c>
      <c r="F252" t="str">
        <f t="shared" si="7"/>
        <v>NO</v>
      </c>
    </row>
    <row r="253" spans="1:6" ht="16.2" thickBot="1" x14ac:dyDescent="0.35">
      <c r="A253">
        <v>252</v>
      </c>
      <c r="B253" t="s">
        <v>505</v>
      </c>
      <c r="C253" t="s">
        <v>506</v>
      </c>
      <c r="D253" t="str">
        <f t="shared" si="6"/>
        <v>B</v>
      </c>
      <c r="E253" s="4" t="s">
        <v>610</v>
      </c>
      <c r="F253" t="str">
        <f t="shared" si="7"/>
        <v>YES</v>
      </c>
    </row>
    <row r="254" spans="1:6" ht="16.2" thickBot="1" x14ac:dyDescent="0.35">
      <c r="A254">
        <v>253</v>
      </c>
      <c r="B254" t="s">
        <v>507</v>
      </c>
      <c r="C254" t="s">
        <v>508</v>
      </c>
      <c r="D254" t="str">
        <f t="shared" si="6"/>
        <v>C</v>
      </c>
      <c r="E254" s="4" t="s">
        <v>613</v>
      </c>
      <c r="F254" t="str">
        <f t="shared" si="7"/>
        <v>NO</v>
      </c>
    </row>
    <row r="255" spans="1:6" ht="16.2" thickBot="1" x14ac:dyDescent="0.35">
      <c r="A255">
        <v>254</v>
      </c>
      <c r="B255" t="s">
        <v>509</v>
      </c>
      <c r="C255" t="s">
        <v>510</v>
      </c>
      <c r="D255" t="str">
        <f t="shared" si="6"/>
        <v>A</v>
      </c>
      <c r="E255" s="4" t="s">
        <v>612</v>
      </c>
      <c r="F255" t="str">
        <f t="shared" si="7"/>
        <v>YES</v>
      </c>
    </row>
    <row r="256" spans="1:6" ht="16.2" thickBot="1" x14ac:dyDescent="0.35">
      <c r="A256">
        <v>255</v>
      </c>
      <c r="B256" t="s">
        <v>511</v>
      </c>
      <c r="C256" t="s">
        <v>512</v>
      </c>
      <c r="D256" t="str">
        <f t="shared" si="6"/>
        <v>D</v>
      </c>
      <c r="E256" s="4" t="s">
        <v>613</v>
      </c>
      <c r="F256" t="str">
        <f t="shared" si="7"/>
        <v>YES</v>
      </c>
    </row>
    <row r="257" spans="1:6" ht="16.2" thickBot="1" x14ac:dyDescent="0.35">
      <c r="A257">
        <v>256</v>
      </c>
      <c r="B257" t="s">
        <v>513</v>
      </c>
      <c r="C257" t="s">
        <v>514</v>
      </c>
      <c r="D257" t="str">
        <f t="shared" si="6"/>
        <v>C</v>
      </c>
      <c r="E257" s="4" t="s">
        <v>611</v>
      </c>
      <c r="F257" t="str">
        <f t="shared" si="7"/>
        <v>YES</v>
      </c>
    </row>
    <row r="258" spans="1:6" ht="16.2" thickBot="1" x14ac:dyDescent="0.35">
      <c r="A258">
        <v>257</v>
      </c>
      <c r="B258" t="s">
        <v>515</v>
      </c>
      <c r="C258" t="s">
        <v>516</v>
      </c>
      <c r="D258" t="str">
        <f t="shared" si="6"/>
        <v>D</v>
      </c>
      <c r="E258" s="4" t="s">
        <v>613</v>
      </c>
      <c r="F258" t="str">
        <f t="shared" si="7"/>
        <v>YES</v>
      </c>
    </row>
    <row r="259" spans="1:6" ht="16.2" thickBot="1" x14ac:dyDescent="0.35">
      <c r="A259">
        <v>258</v>
      </c>
      <c r="B259" t="s">
        <v>517</v>
      </c>
      <c r="C259" t="s">
        <v>518</v>
      </c>
      <c r="D259" t="str">
        <f t="shared" ref="D259:D301" si="8">RIGHT(C259,1)</f>
        <v>C</v>
      </c>
      <c r="E259" s="4" t="s">
        <v>611</v>
      </c>
      <c r="F259" t="str">
        <f t="shared" ref="F259:F301" si="9">IF(D259=E259,"YES","NO")</f>
        <v>YES</v>
      </c>
    </row>
    <row r="260" spans="1:6" ht="16.2" thickBot="1" x14ac:dyDescent="0.35">
      <c r="A260">
        <v>259</v>
      </c>
      <c r="B260" t="s">
        <v>519</v>
      </c>
      <c r="C260" t="s">
        <v>520</v>
      </c>
      <c r="D260" t="str">
        <f t="shared" si="8"/>
        <v>A</v>
      </c>
      <c r="E260" s="4" t="s">
        <v>612</v>
      </c>
      <c r="F260" t="str">
        <f t="shared" si="9"/>
        <v>YES</v>
      </c>
    </row>
    <row r="261" spans="1:6" ht="16.2" thickBot="1" x14ac:dyDescent="0.35">
      <c r="A261">
        <v>260</v>
      </c>
      <c r="B261" t="s">
        <v>521</v>
      </c>
      <c r="C261" t="s">
        <v>522</v>
      </c>
      <c r="D261" t="str">
        <f t="shared" si="8"/>
        <v>C</v>
      </c>
      <c r="E261" s="4" t="s">
        <v>611</v>
      </c>
      <c r="F261" t="str">
        <f t="shared" si="9"/>
        <v>YES</v>
      </c>
    </row>
    <row r="262" spans="1:6" ht="16.2" thickBot="1" x14ac:dyDescent="0.35">
      <c r="A262">
        <v>261</v>
      </c>
      <c r="B262" t="s">
        <v>523</v>
      </c>
      <c r="C262" t="s">
        <v>524</v>
      </c>
      <c r="D262" t="str">
        <f t="shared" si="8"/>
        <v>D</v>
      </c>
      <c r="E262" s="4" t="s">
        <v>610</v>
      </c>
      <c r="F262" t="str">
        <f t="shared" si="9"/>
        <v>NO</v>
      </c>
    </row>
    <row r="263" spans="1:6" ht="16.2" thickBot="1" x14ac:dyDescent="0.35">
      <c r="A263">
        <v>262</v>
      </c>
      <c r="B263" t="s">
        <v>525</v>
      </c>
      <c r="C263" t="s">
        <v>526</v>
      </c>
      <c r="D263" t="str">
        <f t="shared" si="8"/>
        <v>C</v>
      </c>
      <c r="E263" s="4" t="s">
        <v>611</v>
      </c>
      <c r="F263" t="str">
        <f t="shared" si="9"/>
        <v>YES</v>
      </c>
    </row>
    <row r="264" spans="1:6" ht="16.2" thickBot="1" x14ac:dyDescent="0.35">
      <c r="A264">
        <v>263</v>
      </c>
      <c r="B264" t="s">
        <v>527</v>
      </c>
      <c r="C264" t="s">
        <v>528</v>
      </c>
      <c r="D264" t="str">
        <f t="shared" si="8"/>
        <v>D</v>
      </c>
      <c r="E264" s="4" t="s">
        <v>613</v>
      </c>
      <c r="F264" t="str">
        <f t="shared" si="9"/>
        <v>YES</v>
      </c>
    </row>
    <row r="265" spans="1:6" ht="16.2" thickBot="1" x14ac:dyDescent="0.35">
      <c r="A265">
        <v>264</v>
      </c>
      <c r="B265" t="s">
        <v>529</v>
      </c>
      <c r="C265" t="s">
        <v>530</v>
      </c>
      <c r="D265" t="str">
        <f t="shared" si="8"/>
        <v>D</v>
      </c>
      <c r="E265" s="4" t="s">
        <v>613</v>
      </c>
      <c r="F265" t="str">
        <f t="shared" si="9"/>
        <v>YES</v>
      </c>
    </row>
    <row r="266" spans="1:6" ht="16.2" thickBot="1" x14ac:dyDescent="0.35">
      <c r="A266">
        <v>265</v>
      </c>
      <c r="B266" t="s">
        <v>531</v>
      </c>
      <c r="C266" t="s">
        <v>532</v>
      </c>
      <c r="D266" t="str">
        <f t="shared" si="8"/>
        <v>C</v>
      </c>
      <c r="E266" s="4" t="s">
        <v>611</v>
      </c>
      <c r="F266" t="str">
        <f t="shared" si="9"/>
        <v>YES</v>
      </c>
    </row>
    <row r="267" spans="1:6" ht="16.2" thickBot="1" x14ac:dyDescent="0.35">
      <c r="A267">
        <v>266</v>
      </c>
      <c r="B267" t="s">
        <v>533</v>
      </c>
      <c r="C267" t="s">
        <v>534</v>
      </c>
      <c r="D267" t="str">
        <f t="shared" si="8"/>
        <v>A</v>
      </c>
      <c r="E267" s="4" t="s">
        <v>612</v>
      </c>
      <c r="F267" t="str">
        <f t="shared" si="9"/>
        <v>YES</v>
      </c>
    </row>
    <row r="268" spans="1:6" ht="16.2" thickBot="1" x14ac:dyDescent="0.35">
      <c r="A268">
        <v>267</v>
      </c>
      <c r="B268" t="s">
        <v>535</v>
      </c>
      <c r="C268" t="s">
        <v>536</v>
      </c>
      <c r="D268" t="str">
        <f t="shared" si="8"/>
        <v>C</v>
      </c>
      <c r="E268" s="4" t="s">
        <v>610</v>
      </c>
      <c r="F268" t="str">
        <f t="shared" si="9"/>
        <v>NO</v>
      </c>
    </row>
    <row r="269" spans="1:6" ht="16.2" thickBot="1" x14ac:dyDescent="0.35">
      <c r="A269">
        <v>268</v>
      </c>
      <c r="B269" t="s">
        <v>537</v>
      </c>
      <c r="C269" t="s">
        <v>538</v>
      </c>
      <c r="D269" t="str">
        <f t="shared" si="8"/>
        <v>D</v>
      </c>
      <c r="E269" s="4" t="s">
        <v>612</v>
      </c>
      <c r="F269" t="str">
        <f t="shared" si="9"/>
        <v>NO</v>
      </c>
    </row>
    <row r="270" spans="1:6" ht="16.2" thickBot="1" x14ac:dyDescent="0.35">
      <c r="A270">
        <v>269</v>
      </c>
      <c r="B270" t="s">
        <v>539</v>
      </c>
      <c r="C270" t="s">
        <v>540</v>
      </c>
      <c r="D270" t="str">
        <f t="shared" si="8"/>
        <v>C</v>
      </c>
      <c r="E270" s="4" t="s">
        <v>611</v>
      </c>
      <c r="F270" t="str">
        <f t="shared" si="9"/>
        <v>YES</v>
      </c>
    </row>
    <row r="271" spans="1:6" ht="16.2" thickBot="1" x14ac:dyDescent="0.35">
      <c r="A271">
        <v>270</v>
      </c>
      <c r="B271" t="s">
        <v>541</v>
      </c>
      <c r="C271" t="s">
        <v>542</v>
      </c>
      <c r="D271" t="str">
        <f t="shared" si="8"/>
        <v>C</v>
      </c>
      <c r="E271" s="4" t="s">
        <v>611</v>
      </c>
      <c r="F271" t="str">
        <f t="shared" si="9"/>
        <v>YES</v>
      </c>
    </row>
    <row r="272" spans="1:6" ht="16.2" thickBot="1" x14ac:dyDescent="0.35">
      <c r="A272">
        <v>271</v>
      </c>
      <c r="B272" t="s">
        <v>543</v>
      </c>
      <c r="C272" t="s">
        <v>544</v>
      </c>
      <c r="D272" t="str">
        <f t="shared" si="8"/>
        <v>B</v>
      </c>
      <c r="E272" s="4" t="s">
        <v>610</v>
      </c>
      <c r="F272" t="str">
        <f t="shared" si="9"/>
        <v>YES</v>
      </c>
    </row>
    <row r="273" spans="1:6" ht="16.2" thickBot="1" x14ac:dyDescent="0.35">
      <c r="A273">
        <v>272</v>
      </c>
      <c r="B273" t="s">
        <v>545</v>
      </c>
      <c r="C273" t="s">
        <v>546</v>
      </c>
      <c r="D273" t="str">
        <f t="shared" si="8"/>
        <v>B</v>
      </c>
      <c r="E273" s="4" t="s">
        <v>610</v>
      </c>
      <c r="F273" t="str">
        <f t="shared" si="9"/>
        <v>YES</v>
      </c>
    </row>
    <row r="274" spans="1:6" ht="16.2" thickBot="1" x14ac:dyDescent="0.35">
      <c r="A274">
        <v>273</v>
      </c>
      <c r="B274" t="s">
        <v>547</v>
      </c>
      <c r="C274" t="s">
        <v>548</v>
      </c>
      <c r="D274" t="str">
        <f t="shared" si="8"/>
        <v>C</v>
      </c>
      <c r="E274" s="4" t="s">
        <v>611</v>
      </c>
      <c r="F274" t="str">
        <f t="shared" si="9"/>
        <v>YES</v>
      </c>
    </row>
    <row r="275" spans="1:6" ht="16.2" thickBot="1" x14ac:dyDescent="0.35">
      <c r="A275">
        <v>274</v>
      </c>
      <c r="B275" t="s">
        <v>549</v>
      </c>
      <c r="C275" t="s">
        <v>550</v>
      </c>
      <c r="D275" t="str">
        <f t="shared" si="8"/>
        <v>B</v>
      </c>
      <c r="E275" s="4" t="s">
        <v>610</v>
      </c>
      <c r="F275" t="str">
        <f t="shared" si="9"/>
        <v>YES</v>
      </c>
    </row>
    <row r="276" spans="1:6" ht="16.2" thickBot="1" x14ac:dyDescent="0.35">
      <c r="A276">
        <v>275</v>
      </c>
      <c r="B276" t="s">
        <v>551</v>
      </c>
      <c r="C276" t="s">
        <v>552</v>
      </c>
      <c r="D276" t="str">
        <f t="shared" si="8"/>
        <v>D</v>
      </c>
      <c r="E276" s="4" t="s">
        <v>613</v>
      </c>
      <c r="F276" t="str">
        <f t="shared" si="9"/>
        <v>YES</v>
      </c>
    </row>
    <row r="277" spans="1:6" ht="16.2" thickBot="1" x14ac:dyDescent="0.35">
      <c r="A277">
        <v>276</v>
      </c>
      <c r="B277" t="s">
        <v>553</v>
      </c>
      <c r="C277" t="s">
        <v>554</v>
      </c>
      <c r="D277" t="str">
        <f t="shared" si="8"/>
        <v>C</v>
      </c>
      <c r="E277" s="4" t="s">
        <v>611</v>
      </c>
      <c r="F277" t="str">
        <f t="shared" si="9"/>
        <v>YES</v>
      </c>
    </row>
    <row r="278" spans="1:6" ht="16.2" thickBot="1" x14ac:dyDescent="0.35">
      <c r="A278">
        <v>277</v>
      </c>
      <c r="B278" t="s">
        <v>555</v>
      </c>
      <c r="C278" t="s">
        <v>556</v>
      </c>
      <c r="D278" t="str">
        <f t="shared" si="8"/>
        <v>A</v>
      </c>
      <c r="E278" s="4" t="s">
        <v>610</v>
      </c>
      <c r="F278" t="str">
        <f t="shared" si="9"/>
        <v>NO</v>
      </c>
    </row>
    <row r="279" spans="1:6" ht="16.2" thickBot="1" x14ac:dyDescent="0.35">
      <c r="A279">
        <v>278</v>
      </c>
      <c r="B279" t="s">
        <v>557</v>
      </c>
      <c r="C279" t="s">
        <v>558</v>
      </c>
      <c r="D279" t="str">
        <f t="shared" si="8"/>
        <v>D</v>
      </c>
      <c r="E279" s="4" t="s">
        <v>613</v>
      </c>
      <c r="F279" t="str">
        <f t="shared" si="9"/>
        <v>YES</v>
      </c>
    </row>
    <row r="280" spans="1:6" ht="16.2" thickBot="1" x14ac:dyDescent="0.35">
      <c r="A280">
        <v>279</v>
      </c>
      <c r="B280" t="s">
        <v>559</v>
      </c>
      <c r="C280" t="s">
        <v>560</v>
      </c>
      <c r="D280" t="str">
        <f t="shared" si="8"/>
        <v>D</v>
      </c>
      <c r="E280" s="4" t="s">
        <v>612</v>
      </c>
      <c r="F280" t="str">
        <f t="shared" si="9"/>
        <v>NO</v>
      </c>
    </row>
    <row r="281" spans="1:6" ht="16.2" thickBot="1" x14ac:dyDescent="0.35">
      <c r="A281">
        <v>280</v>
      </c>
      <c r="B281" t="s">
        <v>561</v>
      </c>
      <c r="C281" t="s">
        <v>562</v>
      </c>
      <c r="D281" t="str">
        <f t="shared" si="8"/>
        <v>C</v>
      </c>
      <c r="E281" s="4" t="s">
        <v>613</v>
      </c>
      <c r="F281" t="str">
        <f t="shared" si="9"/>
        <v>NO</v>
      </c>
    </row>
    <row r="282" spans="1:6" ht="16.2" thickBot="1" x14ac:dyDescent="0.35">
      <c r="A282">
        <v>281</v>
      </c>
      <c r="B282" t="s">
        <v>563</v>
      </c>
      <c r="C282" t="s">
        <v>564</v>
      </c>
      <c r="D282" t="str">
        <f t="shared" si="8"/>
        <v>B</v>
      </c>
      <c r="E282" s="4" t="s">
        <v>610</v>
      </c>
      <c r="F282" t="str">
        <f t="shared" si="9"/>
        <v>YES</v>
      </c>
    </row>
    <row r="283" spans="1:6" ht="16.2" thickBot="1" x14ac:dyDescent="0.35">
      <c r="A283">
        <v>282</v>
      </c>
      <c r="B283" t="s">
        <v>565</v>
      </c>
      <c r="C283" t="s">
        <v>566</v>
      </c>
      <c r="D283" t="str">
        <f t="shared" si="8"/>
        <v>A</v>
      </c>
      <c r="E283" s="4" t="s">
        <v>612</v>
      </c>
      <c r="F283" t="str">
        <f t="shared" si="9"/>
        <v>YES</v>
      </c>
    </row>
    <row r="284" spans="1:6" ht="16.2" thickBot="1" x14ac:dyDescent="0.35">
      <c r="A284">
        <v>283</v>
      </c>
      <c r="B284" t="s">
        <v>567</v>
      </c>
      <c r="C284" t="s">
        <v>568</v>
      </c>
      <c r="D284" t="str">
        <f t="shared" si="8"/>
        <v>C</v>
      </c>
      <c r="E284" s="4" t="s">
        <v>611</v>
      </c>
      <c r="F284" t="str">
        <f t="shared" si="9"/>
        <v>YES</v>
      </c>
    </row>
    <row r="285" spans="1:6" ht="16.2" thickBot="1" x14ac:dyDescent="0.35">
      <c r="A285">
        <v>284</v>
      </c>
      <c r="B285" t="s">
        <v>569</v>
      </c>
      <c r="C285" t="s">
        <v>570</v>
      </c>
      <c r="D285" t="str">
        <f t="shared" si="8"/>
        <v>D</v>
      </c>
      <c r="E285" s="4" t="s">
        <v>613</v>
      </c>
      <c r="F285" t="str">
        <f t="shared" si="9"/>
        <v>YES</v>
      </c>
    </row>
    <row r="286" spans="1:6" ht="16.2" thickBot="1" x14ac:dyDescent="0.35">
      <c r="A286">
        <v>285</v>
      </c>
      <c r="B286" t="s">
        <v>571</v>
      </c>
      <c r="C286" t="s">
        <v>572</v>
      </c>
      <c r="D286" t="str">
        <f t="shared" si="8"/>
        <v>C</v>
      </c>
      <c r="E286" s="4" t="s">
        <v>611</v>
      </c>
      <c r="F286" t="str">
        <f t="shared" si="9"/>
        <v>YES</v>
      </c>
    </row>
    <row r="287" spans="1:6" ht="16.2" thickBot="1" x14ac:dyDescent="0.35">
      <c r="A287">
        <v>286</v>
      </c>
      <c r="B287" t="s">
        <v>573</v>
      </c>
      <c r="C287" t="s">
        <v>574</v>
      </c>
      <c r="D287" t="str">
        <f t="shared" si="8"/>
        <v>A</v>
      </c>
      <c r="E287" s="4" t="s">
        <v>612</v>
      </c>
      <c r="F287" t="str">
        <f t="shared" si="9"/>
        <v>YES</v>
      </c>
    </row>
    <row r="288" spans="1:6" ht="16.2" thickBot="1" x14ac:dyDescent="0.35">
      <c r="A288">
        <v>287</v>
      </c>
      <c r="B288" t="s">
        <v>575</v>
      </c>
      <c r="C288" t="s">
        <v>576</v>
      </c>
      <c r="D288" t="str">
        <f t="shared" si="8"/>
        <v>B</v>
      </c>
      <c r="E288" s="4" t="s">
        <v>610</v>
      </c>
      <c r="F288" t="str">
        <f t="shared" si="9"/>
        <v>YES</v>
      </c>
    </row>
    <row r="289" spans="1:6" ht="16.2" thickBot="1" x14ac:dyDescent="0.35">
      <c r="A289">
        <v>288</v>
      </c>
      <c r="B289" t="s">
        <v>577</v>
      </c>
      <c r="C289" t="s">
        <v>578</v>
      </c>
      <c r="D289" t="str">
        <f t="shared" si="8"/>
        <v>B</v>
      </c>
      <c r="E289" s="4" t="s">
        <v>610</v>
      </c>
      <c r="F289" t="str">
        <f t="shared" si="9"/>
        <v>YES</v>
      </c>
    </row>
    <row r="290" spans="1:6" ht="16.2" thickBot="1" x14ac:dyDescent="0.35">
      <c r="A290">
        <v>289</v>
      </c>
      <c r="B290" t="s">
        <v>579</v>
      </c>
      <c r="C290" t="s">
        <v>580</v>
      </c>
      <c r="D290" t="str">
        <f t="shared" si="8"/>
        <v>C</v>
      </c>
      <c r="E290" s="4" t="s">
        <v>611</v>
      </c>
      <c r="F290" t="str">
        <f t="shared" si="9"/>
        <v>YES</v>
      </c>
    </row>
    <row r="291" spans="1:6" ht="16.2" thickBot="1" x14ac:dyDescent="0.35">
      <c r="A291">
        <v>290</v>
      </c>
      <c r="B291" t="s">
        <v>581</v>
      </c>
      <c r="C291" t="s">
        <v>582</v>
      </c>
      <c r="D291" t="str">
        <f t="shared" si="8"/>
        <v>A</v>
      </c>
      <c r="E291" s="4" t="s">
        <v>612</v>
      </c>
      <c r="F291" t="str">
        <f t="shared" si="9"/>
        <v>YES</v>
      </c>
    </row>
    <row r="292" spans="1:6" ht="16.2" thickBot="1" x14ac:dyDescent="0.35">
      <c r="A292">
        <v>291</v>
      </c>
      <c r="B292" t="s">
        <v>583</v>
      </c>
      <c r="C292" t="s">
        <v>584</v>
      </c>
      <c r="D292" t="str">
        <f t="shared" si="8"/>
        <v>B</v>
      </c>
      <c r="E292" s="4" t="s">
        <v>610</v>
      </c>
      <c r="F292" t="str">
        <f t="shared" si="9"/>
        <v>YES</v>
      </c>
    </row>
    <row r="293" spans="1:6" ht="16.2" thickBot="1" x14ac:dyDescent="0.35">
      <c r="A293">
        <v>292</v>
      </c>
      <c r="B293" t="s">
        <v>585</v>
      </c>
      <c r="C293" t="s">
        <v>586</v>
      </c>
      <c r="D293" t="str">
        <f t="shared" si="8"/>
        <v>A</v>
      </c>
      <c r="E293" s="4" t="s">
        <v>612</v>
      </c>
      <c r="F293" t="str">
        <f t="shared" si="9"/>
        <v>YES</v>
      </c>
    </row>
    <row r="294" spans="1:6" ht="16.2" thickBot="1" x14ac:dyDescent="0.35">
      <c r="A294">
        <v>293</v>
      </c>
      <c r="B294" t="s">
        <v>587</v>
      </c>
      <c r="C294" t="s">
        <v>588</v>
      </c>
      <c r="D294" t="str">
        <f t="shared" si="8"/>
        <v>A</v>
      </c>
      <c r="E294" s="4" t="s">
        <v>612</v>
      </c>
      <c r="F294" t="str">
        <f t="shared" si="9"/>
        <v>YES</v>
      </c>
    </row>
    <row r="295" spans="1:6" ht="16.2" thickBot="1" x14ac:dyDescent="0.35">
      <c r="A295">
        <v>294</v>
      </c>
      <c r="B295" t="s">
        <v>589</v>
      </c>
      <c r="C295" t="s">
        <v>590</v>
      </c>
      <c r="D295" t="str">
        <f t="shared" si="8"/>
        <v>D</v>
      </c>
      <c r="E295" s="4" t="s">
        <v>613</v>
      </c>
      <c r="F295" t="str">
        <f t="shared" si="9"/>
        <v>YES</v>
      </c>
    </row>
    <row r="296" spans="1:6" ht="16.2" thickBot="1" x14ac:dyDescent="0.35">
      <c r="A296">
        <v>295</v>
      </c>
      <c r="B296" t="s">
        <v>591</v>
      </c>
      <c r="C296" t="s">
        <v>592</v>
      </c>
      <c r="D296" t="str">
        <f t="shared" si="8"/>
        <v>B</v>
      </c>
      <c r="E296" s="4" t="s">
        <v>610</v>
      </c>
      <c r="F296" t="str">
        <f t="shared" si="9"/>
        <v>YES</v>
      </c>
    </row>
    <row r="297" spans="1:6" ht="16.2" thickBot="1" x14ac:dyDescent="0.35">
      <c r="A297">
        <v>296</v>
      </c>
      <c r="B297" t="s">
        <v>593</v>
      </c>
      <c r="C297" t="s">
        <v>594</v>
      </c>
      <c r="D297" t="str">
        <f t="shared" si="8"/>
        <v>D</v>
      </c>
      <c r="E297" s="4" t="s">
        <v>613</v>
      </c>
      <c r="F297" t="str">
        <f t="shared" si="9"/>
        <v>YES</v>
      </c>
    </row>
    <row r="298" spans="1:6" ht="16.2" thickBot="1" x14ac:dyDescent="0.35">
      <c r="A298">
        <v>297</v>
      </c>
      <c r="B298" t="s">
        <v>595</v>
      </c>
      <c r="C298" t="s">
        <v>596</v>
      </c>
      <c r="D298" t="str">
        <f t="shared" si="8"/>
        <v>C</v>
      </c>
      <c r="E298" s="4" t="s">
        <v>611</v>
      </c>
      <c r="F298" t="str">
        <f t="shared" si="9"/>
        <v>YES</v>
      </c>
    </row>
    <row r="299" spans="1:6" ht="16.2" thickBot="1" x14ac:dyDescent="0.35">
      <c r="A299">
        <v>298</v>
      </c>
      <c r="B299" t="s">
        <v>597</v>
      </c>
      <c r="C299" t="s">
        <v>598</v>
      </c>
      <c r="D299" t="str">
        <f t="shared" si="8"/>
        <v>A</v>
      </c>
      <c r="E299" s="4" t="s">
        <v>612</v>
      </c>
      <c r="F299" t="str">
        <f t="shared" si="9"/>
        <v>YES</v>
      </c>
    </row>
    <row r="300" spans="1:6" ht="16.2" thickBot="1" x14ac:dyDescent="0.35">
      <c r="A300">
        <v>299</v>
      </c>
      <c r="B300" t="s">
        <v>599</v>
      </c>
      <c r="C300" t="s">
        <v>600</v>
      </c>
      <c r="D300" t="str">
        <f t="shared" si="8"/>
        <v>A</v>
      </c>
      <c r="E300" s="4" t="s">
        <v>612</v>
      </c>
      <c r="F300" t="str">
        <f t="shared" si="9"/>
        <v>YES</v>
      </c>
    </row>
    <row r="301" spans="1:6" ht="16.2" thickBot="1" x14ac:dyDescent="0.35">
      <c r="A301">
        <v>300</v>
      </c>
      <c r="B301" t="s">
        <v>601</v>
      </c>
      <c r="C301" t="s">
        <v>602</v>
      </c>
      <c r="D301" t="str">
        <f t="shared" si="8"/>
        <v>C</v>
      </c>
      <c r="E301" s="4" t="s">
        <v>611</v>
      </c>
      <c r="F301" t="str">
        <f t="shared" si="9"/>
        <v>YES</v>
      </c>
    </row>
  </sheetData>
  <autoFilter ref="A1:J301" xr:uid="{00000000-0001-0000-0000-000000000000}"/>
  <phoneticPr fontId="2"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Jan-59</cp:lastModifiedBy>
  <dcterms:created xsi:type="dcterms:W3CDTF">2025-08-03T04:28:59Z</dcterms:created>
  <dcterms:modified xsi:type="dcterms:W3CDTF">2025-08-03T06:24:43Z</dcterms:modified>
</cp:coreProperties>
</file>